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filterPrivacy="1" defaultThemeVersion="166925"/>
  <xr:revisionPtr revIDLastSave="20" documentId="8_{33FB2DFD-57E3-4AD7-9358-0C2B8E2C8D08}" xr6:coauthVersionLast="45" xr6:coauthVersionMax="45" xr10:uidLastSave="{6FF5D62C-FF40-4563-8D5A-6C8B82339F47}"/>
  <bookViews>
    <workbookView xWindow="-120" yWindow="-120" windowWidth="29040" windowHeight="15840" xr2:uid="{D5617F61-DD26-4F65-BD50-E7752817B0D8}"/>
  </bookViews>
  <sheets>
    <sheet name="Calculator" sheetId="18" r:id="rId1"/>
    <sheet name="Documentation Required" sheetId="16"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18" l="1"/>
  <c r="B23" i="16" l="1"/>
  <c r="B22" i="16"/>
  <c r="B21" i="16"/>
  <c r="B20" i="16"/>
  <c r="B18" i="16"/>
  <c r="B19" i="16"/>
  <c r="B14" i="16"/>
  <c r="B28" i="18" l="1"/>
  <c r="B30" i="18" s="1"/>
  <c r="B32" i="18" l="1"/>
  <c r="B35" i="18" l="1"/>
</calcChain>
</file>

<file path=xl/sharedStrings.xml><?xml version="1.0" encoding="utf-8"?>
<sst xmlns="http://schemas.openxmlformats.org/spreadsheetml/2006/main" count="46" uniqueCount="46">
  <si>
    <t xml:space="preserve">Payroll Costs </t>
  </si>
  <si>
    <t>Total Payroll Costs</t>
  </si>
  <si>
    <t xml:space="preserve">Multiplier </t>
  </si>
  <si>
    <t xml:space="preserve">Subtotal </t>
  </si>
  <si>
    <t>Payroll Processing Data</t>
  </si>
  <si>
    <t>Other Information</t>
  </si>
  <si>
    <t>Corporation</t>
  </si>
  <si>
    <t>S-Corp</t>
  </si>
  <si>
    <t>Partnership</t>
  </si>
  <si>
    <t>Blue Shaded Areas To Be Completed.</t>
  </si>
  <si>
    <t>Payroll Cost Category</t>
  </si>
  <si>
    <t xml:space="preserve"> </t>
  </si>
  <si>
    <t>Notes</t>
  </si>
  <si>
    <t>D. Allowance for separation or dismissal</t>
  </si>
  <si>
    <t>F. State / City Payroll Taxes (Excluding FICA)</t>
  </si>
  <si>
    <t>C. Payment for vacation, parental, family, medical, or sick leave</t>
  </si>
  <si>
    <t>Paycheck Protection Program Loan Calculator</t>
  </si>
  <si>
    <t>Benefits may consist of group health care coverage, including insurance premiums, and retirement</t>
  </si>
  <si>
    <t>Include taxes paid related to employee compensation</t>
  </si>
  <si>
    <t>May be based on employer records of past tips or, in the absence of such records, a reasonable, good-faith employer estimate of such tips</t>
  </si>
  <si>
    <t>Include the total outstanding balance for any SBA Economic Injury Disaster Loans (EIDL) taken out between 1/31/2020 and 4/3/2020.  Exclude any amount of an “advance” under an EIDL COVID-19 loan.</t>
  </si>
  <si>
    <t>E. Payment for the provision of employee benefits</t>
  </si>
  <si>
    <t>This is the of months of data you will be entering</t>
  </si>
  <si>
    <t xml:space="preserve"> THIS IS THE AMOUNT YOU WILL ENTER INTO YOUR LOAN APPLICATION</t>
  </si>
  <si>
    <r>
      <t xml:space="preserve">A. </t>
    </r>
    <r>
      <rPr>
        <sz val="12"/>
        <color rgb="FF000000"/>
        <rFont val="Calibri"/>
        <family val="2"/>
        <scheme val="minor"/>
      </rPr>
      <t>Total salaries, wages, commissions</t>
    </r>
  </si>
  <si>
    <r>
      <t xml:space="preserve">C. </t>
    </r>
    <r>
      <rPr>
        <sz val="12"/>
        <color rgb="FF000000"/>
        <rFont val="Calibri"/>
        <family val="2"/>
        <scheme val="minor"/>
      </rPr>
      <t>Payment for vacation, parental, family, medical, or sick leave</t>
    </r>
  </si>
  <si>
    <r>
      <t xml:space="preserve">D. </t>
    </r>
    <r>
      <rPr>
        <sz val="12"/>
        <color rgb="FF000000"/>
        <rFont val="Calibri"/>
        <family val="2"/>
        <scheme val="minor"/>
      </rPr>
      <t>Allowance for separation or dismissal</t>
    </r>
  </si>
  <si>
    <r>
      <t xml:space="preserve">E. </t>
    </r>
    <r>
      <rPr>
        <sz val="12"/>
        <color rgb="FF000000"/>
        <rFont val="Calibri"/>
        <family val="2"/>
        <scheme val="minor"/>
      </rPr>
      <t>Payment for the provision of employee benefits</t>
    </r>
  </si>
  <si>
    <r>
      <t xml:space="preserve">F. </t>
    </r>
    <r>
      <rPr>
        <sz val="12"/>
        <color rgb="FF000000"/>
        <rFont val="Calibri"/>
        <family val="2"/>
        <scheme val="minor"/>
      </rPr>
      <t>State / City Payroll Taxes (Excluding FICA)</t>
    </r>
  </si>
  <si>
    <t>Cost should exclude qualified sick and family leave wages for which a credit is allowed under sections 7001 and 7003
of the Families First Coronavirus Response Act (Public Law 116–127)</t>
  </si>
  <si>
    <t>A. Total gross salaries, wages, commissions</t>
  </si>
  <si>
    <t>Average Monthly Payroll Amount</t>
  </si>
  <si>
    <t xml:space="preserve"> Defined by the PPP</t>
  </si>
  <si>
    <t>If you haven't filed 2019 Tax Returns, consider these forms of verification.</t>
  </si>
  <si>
    <t>If you have filed your 2019 Tax Returns, consider these forms of verification.</t>
  </si>
  <si>
    <t>Amount Provided on Calculator Tab</t>
  </si>
  <si>
    <t>B. Cash tips or equivalent</t>
  </si>
  <si>
    <t>G. Economic Injury Disaster Loans (EIDL) outstanding loan balance</t>
  </si>
  <si>
    <t xml:space="preserve"> Total Estimated Loan Amount*: </t>
  </si>
  <si>
    <r>
      <t xml:space="preserve">G. </t>
    </r>
    <r>
      <rPr>
        <sz val="12"/>
        <color rgb="FF000000"/>
        <rFont val="Calibri"/>
        <family val="2"/>
        <scheme val="minor"/>
      </rPr>
      <t>Economic Injury Disaster Loans (EIDL) outstanding loan balance</t>
    </r>
  </si>
  <si>
    <r>
      <t xml:space="preserve">B. </t>
    </r>
    <r>
      <rPr>
        <sz val="12"/>
        <color rgb="FF000000"/>
        <rFont val="Calibri"/>
        <family val="2"/>
        <scheme val="minor"/>
      </rPr>
      <t>Cash tips or equivalent</t>
    </r>
  </si>
  <si>
    <r>
      <t>Note: the following is merely a guide and is provided for informational purposes. It does not constitute professional advice of any kind. Please visit the SBA's website (</t>
    </r>
    <r>
      <rPr>
        <b/>
        <u/>
        <sz val="14"/>
        <color theme="4"/>
        <rFont val="Calibri"/>
        <family val="2"/>
        <scheme val="minor"/>
      </rPr>
      <t>www.sba.gov/funding-programs/loans/coronavirus-relief-options/paycheck-protection-program-ppp</t>
    </r>
    <r>
      <rPr>
        <sz val="14"/>
        <color rgb="FF000000"/>
        <rFont val="Calibri"/>
        <family val="2"/>
        <scheme val="minor"/>
      </rPr>
      <t>) for detailed information from the SBA on the appropriate components and calculation of payroll costs for purposes of the SBA Paycheck Protection Program.</t>
    </r>
  </si>
  <si>
    <t>Provide on a gross basis without regard for federal taxes imposed or withheld.  For sole proprietors, self-employed and independent contractors, this can include earnings from self-employment. Do not include any such costs over $100,000 for yourself or any other employee.  Do not include costs associated with employees whose principal place of residence is outside the US.</t>
  </si>
  <si>
    <t>Sole Prop, 
Self- Employed, Independent Contractor</t>
  </si>
  <si>
    <t>LLC</t>
  </si>
  <si>
    <t>Nonprofit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</si>
</sst>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25" x14ac:knownFonts="1">
    <font>
      <sz val="11"/>
      <color theme="1"/>
      <name val="Calibri"/>
      <family val="2"/>
      <scheme val="minor"/>
    </font>
    <font>
      <sz val="11"/>
      <color theme="1"/>
      <name val="Calibri"/>
      <family val="2"/>
      <scheme val="minor"/>
    </font>
    <font>
      <b/>
      <sz val="16"/>
      <color rgb="FFFFFFFF"/>
      <name val="Calibri"/>
      <family val="2"/>
      <scheme val="minor"/>
    </font>
    <font>
      <b/>
      <sz val="14"/>
      <color rgb="FF000000"/>
      <name val="Calibri"/>
      <family val="2"/>
      <scheme val="minor"/>
    </font>
    <font>
      <sz val="12"/>
      <name val="Calibri"/>
      <family val="2"/>
      <scheme val="minor"/>
    </font>
    <font>
      <b/>
      <sz val="12"/>
      <color rgb="FF000000"/>
      <name val="Calibri"/>
      <family val="2"/>
      <scheme val="minor"/>
    </font>
    <font>
      <sz val="11"/>
      <name val="Calibri"/>
      <family val="2"/>
      <scheme val="minor"/>
    </font>
    <font>
      <b/>
      <sz val="11"/>
      <color rgb="FF009CDE"/>
      <name val="Calibri"/>
      <family val="2"/>
      <scheme val="minor"/>
    </font>
    <font>
      <sz val="11"/>
      <color rgb="FF000000"/>
      <name val="Calibri"/>
      <family val="2"/>
      <scheme val="minor"/>
    </font>
    <font>
      <b/>
      <sz val="18"/>
      <color theme="0"/>
      <name val="Calibri"/>
      <family val="2"/>
      <scheme val="minor"/>
    </font>
    <font>
      <sz val="12"/>
      <color rgb="FF000000"/>
      <name val="Calibri"/>
      <family val="2"/>
      <scheme val="minor"/>
    </font>
    <font>
      <sz val="8"/>
      <color rgb="FF000000"/>
      <name val="Segoe UI"/>
      <family val="2"/>
    </font>
    <font>
      <b/>
      <sz val="16"/>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0"/>
      <name val="Calibri"/>
      <family val="2"/>
      <scheme val="minor"/>
    </font>
    <font>
      <b/>
      <sz val="14"/>
      <name val="Calibri"/>
      <family val="2"/>
      <scheme val="minor"/>
    </font>
    <font>
      <b/>
      <sz val="14"/>
      <color theme="0"/>
      <name val="Calibri"/>
      <family val="2"/>
      <scheme val="minor"/>
    </font>
    <font>
      <b/>
      <sz val="16"/>
      <color theme="0"/>
      <name val="Calibri"/>
      <family val="2"/>
      <scheme val="minor"/>
    </font>
    <font>
      <u/>
      <sz val="11"/>
      <color theme="10"/>
      <name val="Calibri"/>
      <family val="2"/>
      <scheme val="minor"/>
    </font>
    <font>
      <sz val="14"/>
      <color rgb="FF000000"/>
      <name val="Calibri"/>
      <family val="2"/>
      <scheme val="minor"/>
    </font>
    <font>
      <b/>
      <u/>
      <sz val="14"/>
      <color theme="4"/>
      <name val="Calibri"/>
      <family val="2"/>
      <scheme val="minor"/>
    </font>
    <font>
      <sz val="11"/>
      <color theme="0"/>
      <name val="Calibri"/>
      <family val="2"/>
      <scheme val="minor"/>
    </font>
    <font>
      <b/>
      <sz val="14"/>
      <color rgb="FF0070C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rgb="FF009CDE"/>
        <bgColor indexed="64"/>
      </patternFill>
    </fill>
    <fill>
      <patternFill patternType="solid">
        <fgColor rgb="FFC5EEFF"/>
        <bgColor indexed="64"/>
      </patternFill>
    </fill>
    <fill>
      <patternFill patternType="solid">
        <fgColor rgb="FFFF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rgb="FFFF0000"/>
      </right>
      <top style="medium">
        <color rgb="FFFF0000"/>
      </top>
      <bottom style="medium">
        <color rgb="FFFF0000"/>
      </bottom>
      <diagonal/>
    </border>
    <border>
      <left style="thin">
        <color indexed="64"/>
      </left>
      <right/>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bottom style="medium">
        <color indexed="64"/>
      </bottom>
      <diagonal/>
    </border>
  </borders>
  <cellStyleXfs count="3">
    <xf numFmtId="0" fontId="0" fillId="0" borderId="0"/>
    <xf numFmtId="44" fontId="1" fillId="0" borderId="0" applyFont="0" applyFill="0" applyBorder="0" applyAlignment="0" applyProtection="0"/>
    <xf numFmtId="0" fontId="20" fillId="0" borderId="0" applyNumberFormat="0" applyFill="0" applyBorder="0" applyAlignment="0" applyProtection="0"/>
  </cellStyleXfs>
  <cellXfs count="110">
    <xf numFmtId="0" fontId="0" fillId="0" borderId="0" xfId="0"/>
    <xf numFmtId="0" fontId="16" fillId="3" borderId="0" xfId="0" applyFont="1" applyFill="1" applyProtection="1">
      <protection locked="0"/>
    </xf>
    <xf numFmtId="0" fontId="15" fillId="3" borderId="0" xfId="0" applyFont="1" applyFill="1" applyProtection="1">
      <protection locked="0"/>
    </xf>
    <xf numFmtId="0" fontId="14" fillId="3" borderId="0" xfId="0" applyFont="1" applyFill="1" applyProtection="1">
      <protection locked="0"/>
    </xf>
    <xf numFmtId="0" fontId="13" fillId="3" borderId="0" xfId="0" applyFont="1" applyFill="1" applyBorder="1" applyAlignment="1" applyProtection="1">
      <alignment horizontal="center"/>
      <protection locked="0"/>
    </xf>
    <xf numFmtId="0" fontId="17" fillId="3" borderId="0" xfId="0" applyFont="1" applyFill="1" applyProtection="1">
      <protection locked="0"/>
    </xf>
    <xf numFmtId="0" fontId="13" fillId="3" borderId="0" xfId="0" applyFont="1" applyFill="1" applyBorder="1" applyAlignment="1" applyProtection="1">
      <alignment horizontal="left"/>
      <protection locked="0"/>
    </xf>
    <xf numFmtId="0" fontId="15" fillId="3" borderId="0" xfId="0" applyFont="1" applyFill="1" applyBorder="1" applyProtection="1">
      <protection locked="0"/>
    </xf>
    <xf numFmtId="0" fontId="14" fillId="3" borderId="0" xfId="0" applyFont="1" applyFill="1" applyBorder="1" applyProtection="1">
      <protection locked="0"/>
    </xf>
    <xf numFmtId="0" fontId="16" fillId="3" borderId="0" xfId="0" applyFont="1" applyFill="1" applyBorder="1" applyProtection="1">
      <protection locked="0"/>
    </xf>
    <xf numFmtId="0" fontId="13" fillId="3" borderId="0" xfId="0" applyFont="1" applyFill="1" applyBorder="1" applyAlignment="1" applyProtection="1">
      <alignment horizontal="left" vertical="center"/>
      <protection locked="0"/>
    </xf>
    <xf numFmtId="44" fontId="14" fillId="4" borderId="1" xfId="1" applyFont="1" applyFill="1" applyBorder="1" applyAlignment="1" applyProtection="1">
      <alignment horizontal="left"/>
      <protection locked="0"/>
    </xf>
    <xf numFmtId="164" fontId="13" fillId="4" borderId="1" xfId="1" applyNumberFormat="1" applyFont="1" applyFill="1" applyBorder="1" applyAlignment="1" applyProtection="1">
      <alignment horizontal="left"/>
      <protection locked="0"/>
    </xf>
    <xf numFmtId="0" fontId="20" fillId="0" borderId="0" xfId="2" applyProtection="1"/>
    <xf numFmtId="44" fontId="13" fillId="3" borderId="0" xfId="1" applyFont="1" applyFill="1" applyProtection="1"/>
    <xf numFmtId="0" fontId="13" fillId="3" borderId="0" xfId="0" applyFont="1" applyFill="1" applyProtection="1"/>
    <xf numFmtId="0" fontId="18" fillId="3" borderId="0" xfId="0" applyFont="1" applyFill="1" applyProtection="1"/>
    <xf numFmtId="0" fontId="17" fillId="3" borderId="0" xfId="0" applyFont="1" applyFill="1" applyProtection="1"/>
    <xf numFmtId="0" fontId="14" fillId="3" borderId="0" xfId="0" applyFont="1" applyFill="1" applyProtection="1"/>
    <xf numFmtId="44" fontId="14" fillId="3" borderId="0" xfId="1" applyFont="1" applyFill="1" applyProtection="1"/>
    <xf numFmtId="0" fontId="16" fillId="3" borderId="0" xfId="0" applyFont="1" applyFill="1" applyProtection="1"/>
    <xf numFmtId="0" fontId="15" fillId="3" borderId="0" xfId="0" applyFont="1" applyFill="1" applyProtection="1"/>
    <xf numFmtId="0" fontId="13" fillId="3" borderId="1" xfId="0" applyFont="1" applyFill="1" applyBorder="1" applyProtection="1"/>
    <xf numFmtId="164" fontId="13" fillId="3" borderId="1" xfId="1" applyNumberFormat="1" applyFont="1" applyFill="1" applyBorder="1" applyAlignment="1" applyProtection="1">
      <alignment horizontal="left"/>
    </xf>
    <xf numFmtId="0" fontId="14" fillId="3" borderId="7" xfId="0" applyFont="1" applyFill="1" applyBorder="1" applyAlignment="1" applyProtection="1"/>
    <xf numFmtId="0" fontId="14" fillId="3" borderId="5" xfId="0" applyFont="1" applyFill="1" applyBorder="1" applyAlignment="1" applyProtection="1">
      <alignment wrapText="1"/>
    </xf>
    <xf numFmtId="0" fontId="15" fillId="3" borderId="1" xfId="0" applyFont="1" applyFill="1" applyBorder="1" applyAlignment="1" applyProtection="1">
      <alignment wrapText="1"/>
    </xf>
    <xf numFmtId="0" fontId="14" fillId="3" borderId="6" xfId="0" applyFont="1" applyFill="1" applyBorder="1" applyProtection="1"/>
    <xf numFmtId="42" fontId="14" fillId="3" borderId="0" xfId="1" applyNumberFormat="1" applyFont="1" applyFill="1" applyBorder="1" applyAlignment="1" applyProtection="1">
      <alignment horizontal="left"/>
    </xf>
    <xf numFmtId="0" fontId="14" fillId="3" borderId="3" xfId="0" applyFont="1" applyFill="1" applyBorder="1" applyProtection="1"/>
    <xf numFmtId="164" fontId="14" fillId="2" borderId="2" xfId="1" applyNumberFormat="1" applyFont="1" applyFill="1" applyBorder="1" applyAlignment="1" applyProtection="1">
      <alignment horizontal="left"/>
    </xf>
    <xf numFmtId="0" fontId="14" fillId="3" borderId="8" xfId="0" applyFont="1" applyFill="1" applyBorder="1" applyProtection="1"/>
    <xf numFmtId="44" fontId="14" fillId="3" borderId="0" xfId="1" applyFont="1" applyFill="1" applyBorder="1" applyProtection="1"/>
    <xf numFmtId="0" fontId="14" fillId="3" borderId="25" xfId="0" applyFont="1" applyFill="1" applyBorder="1" applyProtection="1"/>
    <xf numFmtId="164" fontId="14" fillId="2" borderId="26" xfId="1" applyNumberFormat="1" applyFont="1" applyFill="1" applyBorder="1" applyAlignment="1" applyProtection="1">
      <alignment horizontal="left"/>
    </xf>
    <xf numFmtId="0" fontId="12" fillId="3" borderId="23" xfId="0" applyFont="1" applyFill="1" applyBorder="1" applyProtection="1"/>
    <xf numFmtId="0" fontId="14" fillId="3" borderId="5" xfId="0" applyFont="1" applyFill="1" applyBorder="1" applyProtection="1"/>
    <xf numFmtId="2" fontId="14" fillId="2" borderId="24" xfId="1" applyNumberFormat="1" applyFont="1" applyFill="1" applyBorder="1" applyAlignment="1" applyProtection="1">
      <alignment horizontal="right"/>
    </xf>
    <xf numFmtId="0" fontId="13" fillId="3" borderId="8" xfId="0" applyFont="1" applyFill="1" applyBorder="1" applyProtection="1"/>
    <xf numFmtId="164" fontId="13" fillId="2" borderId="6" xfId="1" applyNumberFormat="1" applyFont="1" applyFill="1" applyBorder="1" applyAlignment="1" applyProtection="1">
      <alignment horizontal="left"/>
    </xf>
    <xf numFmtId="0" fontId="14" fillId="3" borderId="8" xfId="0" applyFont="1" applyFill="1" applyBorder="1" applyAlignment="1" applyProtection="1"/>
    <xf numFmtId="0" fontId="13" fillId="3" borderId="6" xfId="0" applyFont="1" applyFill="1" applyBorder="1" applyProtection="1"/>
    <xf numFmtId="164" fontId="13" fillId="3" borderId="0" xfId="1" applyNumberFormat="1" applyFont="1" applyFill="1" applyBorder="1" applyAlignment="1" applyProtection="1">
      <alignment horizontal="left"/>
    </xf>
    <xf numFmtId="0" fontId="14" fillId="3" borderId="5" xfId="0" applyFont="1" applyFill="1" applyBorder="1" applyAlignment="1" applyProtection="1"/>
    <xf numFmtId="0" fontId="14" fillId="3" borderId="1" xfId="0" applyFont="1" applyFill="1" applyBorder="1" applyAlignment="1" applyProtection="1"/>
    <xf numFmtId="0" fontId="15" fillId="3" borderId="1" xfId="0" applyFont="1" applyFill="1" applyBorder="1" applyAlignment="1" applyProtection="1">
      <alignment horizontal="left" wrapText="1"/>
    </xf>
    <xf numFmtId="0" fontId="14" fillId="3" borderId="1" xfId="0" applyFont="1" applyFill="1" applyBorder="1" applyAlignment="1" applyProtection="1">
      <alignment horizontal="left" wrapText="1"/>
    </xf>
    <xf numFmtId="0" fontId="14" fillId="0" borderId="8" xfId="0" applyFont="1" applyBorder="1" applyAlignment="1" applyProtection="1">
      <alignment wrapText="1"/>
    </xf>
    <xf numFmtId="0" fontId="13" fillId="3" borderId="0" xfId="0" applyFont="1" applyFill="1" applyBorder="1" applyAlignment="1" applyProtection="1">
      <alignment horizontal="left"/>
    </xf>
    <xf numFmtId="0" fontId="15" fillId="3" borderId="0" xfId="0" applyFont="1" applyFill="1" applyBorder="1" applyProtection="1"/>
    <xf numFmtId="0" fontId="14" fillId="3" borderId="0" xfId="0" applyFont="1" applyFill="1" applyBorder="1" applyProtection="1"/>
    <xf numFmtId="0" fontId="16" fillId="3" borderId="0" xfId="0" applyFont="1" applyFill="1" applyBorder="1" applyProtection="1"/>
    <xf numFmtId="0" fontId="13" fillId="2" borderId="0" xfId="0" applyFont="1" applyFill="1" applyBorder="1" applyAlignment="1" applyProtection="1">
      <alignment horizontal="right"/>
    </xf>
    <xf numFmtId="0" fontId="13" fillId="3" borderId="0" xfId="0" applyFont="1" applyFill="1" applyBorder="1" applyAlignment="1" applyProtection="1">
      <alignment horizontal="right"/>
    </xf>
    <xf numFmtId="0" fontId="14" fillId="3" borderId="0" xfId="0" applyFont="1" applyFill="1" applyBorder="1" applyAlignment="1" applyProtection="1">
      <alignment horizontal="left"/>
    </xf>
    <xf numFmtId="0" fontId="14" fillId="3" borderId="0" xfId="0" applyFont="1" applyFill="1" applyBorder="1" applyAlignment="1" applyProtection="1">
      <alignment horizontal="center"/>
    </xf>
    <xf numFmtId="0" fontId="13" fillId="3" borderId="0" xfId="0" applyFont="1" applyFill="1" applyBorder="1" applyProtection="1"/>
    <xf numFmtId="0" fontId="16" fillId="3" borderId="0" xfId="0" applyFont="1" applyFill="1" applyBorder="1" applyAlignment="1" applyProtection="1">
      <alignment horizontal="center"/>
    </xf>
    <xf numFmtId="0" fontId="13" fillId="3" borderId="2" xfId="0" applyFont="1" applyFill="1" applyBorder="1" applyAlignment="1" applyProtection="1"/>
    <xf numFmtId="0" fontId="13" fillId="3" borderId="4" xfId="0" applyFont="1" applyFill="1" applyBorder="1" applyAlignment="1" applyProtection="1"/>
    <xf numFmtId="0" fontId="13" fillId="3" borderId="1" xfId="0" applyFont="1" applyFill="1" applyBorder="1" applyAlignment="1" applyProtection="1">
      <alignment horizontal="center" vertical="center"/>
    </xf>
    <xf numFmtId="0" fontId="13" fillId="4" borderId="0" xfId="0" applyFont="1" applyFill="1" applyProtection="1"/>
    <xf numFmtId="0" fontId="0" fillId="0" borderId="0" xfId="0" applyProtection="1"/>
    <xf numFmtId="0" fontId="3" fillId="6" borderId="9" xfId="0" applyFont="1" applyFill="1" applyBorder="1" applyAlignment="1" applyProtection="1">
      <alignment horizontal="center" vertical="center" wrapText="1" readingOrder="1"/>
    </xf>
    <xf numFmtId="0" fontId="7" fillId="0" borderId="20" xfId="0" applyFont="1" applyBorder="1" applyAlignment="1" applyProtection="1">
      <alignment vertical="center" wrapText="1" readingOrder="1"/>
    </xf>
    <xf numFmtId="0" fontId="6" fillId="0" borderId="10" xfId="0" applyFont="1" applyBorder="1" applyAlignment="1" applyProtection="1">
      <alignment horizontal="left" vertical="center" wrapText="1" indent="1" readingOrder="1"/>
    </xf>
    <xf numFmtId="0" fontId="7" fillId="0" borderId="21" xfId="0" applyFont="1" applyBorder="1" applyAlignment="1" applyProtection="1">
      <alignment vertical="center" wrapText="1" readingOrder="1"/>
    </xf>
    <xf numFmtId="0" fontId="6" fillId="0" borderId="11" xfId="0" applyFont="1" applyBorder="1" applyAlignment="1" applyProtection="1">
      <alignment horizontal="left" vertical="center" wrapText="1" indent="1" readingOrder="1"/>
    </xf>
    <xf numFmtId="0" fontId="7" fillId="0" borderId="22" xfId="0" applyFont="1" applyBorder="1" applyAlignment="1" applyProtection="1">
      <alignment vertical="center" wrapText="1" readingOrder="1"/>
    </xf>
    <xf numFmtId="0" fontId="6" fillId="0" borderId="12" xfId="0" applyFont="1" applyBorder="1" applyAlignment="1" applyProtection="1">
      <alignment horizontal="left" vertical="center" wrapText="1" indent="1" readingOrder="1"/>
    </xf>
    <xf numFmtId="0" fontId="5" fillId="0" borderId="9" xfId="0" applyFont="1" applyBorder="1" applyAlignment="1" applyProtection="1">
      <alignment horizontal="left" vertical="center" wrapText="1" indent="1" readingOrder="1"/>
    </xf>
    <xf numFmtId="42" fontId="4" fillId="2" borderId="9" xfId="0" applyNumberFormat="1" applyFont="1" applyFill="1" applyBorder="1" applyAlignment="1" applyProtection="1">
      <alignment horizontal="left" vertical="center" wrapText="1" indent="8" readingOrder="1"/>
    </xf>
    <xf numFmtId="0" fontId="0" fillId="0" borderId="19" xfId="0" applyFont="1" applyBorder="1" applyAlignment="1" applyProtection="1">
      <alignment horizontal="left" vertical="center" wrapText="1" indent="1"/>
    </xf>
    <xf numFmtId="0" fontId="6" fillId="0" borderId="19" xfId="0" applyFont="1" applyBorder="1" applyAlignment="1" applyProtection="1">
      <alignment horizontal="left" vertical="center" wrapText="1" indent="2" readingOrder="1"/>
    </xf>
    <xf numFmtId="0" fontId="6" fillId="0" borderId="9" xfId="0" applyFont="1" applyBorder="1" applyAlignment="1" applyProtection="1">
      <alignment horizontal="left" vertical="center" wrapText="1" indent="1" readingOrder="1"/>
    </xf>
    <xf numFmtId="0" fontId="5" fillId="7" borderId="9" xfId="0" applyFont="1" applyFill="1" applyBorder="1" applyAlignment="1" applyProtection="1">
      <alignment horizontal="left" vertical="center" wrapText="1" indent="1" readingOrder="1"/>
    </xf>
    <xf numFmtId="0" fontId="6" fillId="0" borderId="9" xfId="0" applyFont="1" applyBorder="1" applyAlignment="1" applyProtection="1">
      <alignment horizontal="left" vertical="center" wrapText="1" indent="2" readingOrder="1"/>
    </xf>
    <xf numFmtId="0" fontId="14" fillId="0" borderId="0" xfId="0" applyFont="1"/>
    <xf numFmtId="0" fontId="13" fillId="3" borderId="0" xfId="0" applyFont="1" applyFill="1" applyBorder="1" applyAlignment="1" applyProtection="1">
      <alignment horizontal="center"/>
      <protection locked="0"/>
    </xf>
    <xf numFmtId="0" fontId="0" fillId="0" borderId="30" xfId="0" applyFont="1" applyBorder="1" applyAlignment="1" applyProtection="1">
      <alignment horizontal="left" vertical="center" wrapText="1" indent="1"/>
    </xf>
    <xf numFmtId="0" fontId="8" fillId="0" borderId="30" xfId="0" applyFont="1" applyBorder="1" applyAlignment="1" applyProtection="1">
      <alignment horizontal="left" vertical="center" wrapText="1" indent="1" readingOrder="1"/>
    </xf>
    <xf numFmtId="0" fontId="0" fillId="0" borderId="31" xfId="0" applyFont="1" applyBorder="1" applyAlignment="1" applyProtection="1">
      <alignment horizontal="left" vertical="center" wrapText="1" indent="1"/>
    </xf>
    <xf numFmtId="0" fontId="8" fillId="0" borderId="31" xfId="0" applyFont="1" applyBorder="1" applyAlignment="1" applyProtection="1">
      <alignment horizontal="left" vertical="center" wrapText="1" indent="1" readingOrder="1"/>
    </xf>
    <xf numFmtId="0" fontId="0" fillId="0" borderId="0" xfId="0" applyBorder="1" applyProtection="1"/>
    <xf numFmtId="0" fontId="23" fillId="3" borderId="0" xfId="0" applyFont="1" applyFill="1" applyBorder="1" applyAlignment="1" applyProtection="1">
      <alignment wrapText="1"/>
    </xf>
    <xf numFmtId="0" fontId="24" fillId="3" borderId="0" xfId="0" applyFont="1" applyFill="1" applyBorder="1" applyAlignment="1" applyProtection="1">
      <alignment horizontal="left"/>
    </xf>
    <xf numFmtId="0" fontId="13" fillId="3" borderId="0" xfId="0" applyFont="1" applyFill="1" applyBorder="1" applyAlignment="1" applyProtection="1">
      <alignment horizontal="center"/>
      <protection locked="0"/>
    </xf>
    <xf numFmtId="0" fontId="13" fillId="3" borderId="0" xfId="0" applyFont="1" applyFill="1" applyBorder="1" applyAlignment="1" applyProtection="1">
      <alignment horizontal="left"/>
      <protection locked="0"/>
    </xf>
    <xf numFmtId="0" fontId="21" fillId="3" borderId="0" xfId="0" applyFont="1" applyFill="1" applyBorder="1" applyAlignment="1" applyProtection="1">
      <alignment horizontal="left" wrapText="1"/>
    </xf>
    <xf numFmtId="0" fontId="2" fillId="5" borderId="13" xfId="0" applyFont="1" applyFill="1" applyBorder="1" applyAlignment="1" applyProtection="1">
      <alignment horizontal="center" vertical="center" wrapText="1" readingOrder="1"/>
    </xf>
    <xf numFmtId="0" fontId="2" fillId="5" borderId="14" xfId="0" applyFont="1" applyFill="1" applyBorder="1" applyAlignment="1" applyProtection="1">
      <alignment horizontal="center" vertical="center" wrapText="1" readingOrder="1"/>
    </xf>
    <xf numFmtId="0" fontId="2" fillId="5" borderId="15" xfId="0" applyFont="1" applyFill="1" applyBorder="1" applyAlignment="1" applyProtection="1">
      <alignment horizontal="center" vertical="center" wrapText="1" readingOrder="1"/>
    </xf>
    <xf numFmtId="0" fontId="2" fillId="5" borderId="16" xfId="0" applyFont="1" applyFill="1" applyBorder="1" applyAlignment="1" applyProtection="1">
      <alignment horizontal="center" vertical="center" wrapText="1" readingOrder="1"/>
    </xf>
    <xf numFmtId="0" fontId="2" fillId="5" borderId="17" xfId="0" applyFont="1" applyFill="1" applyBorder="1" applyAlignment="1" applyProtection="1">
      <alignment horizontal="center" vertical="center" wrapText="1" readingOrder="1"/>
    </xf>
    <xf numFmtId="0" fontId="2" fillId="5" borderId="18" xfId="0" applyFont="1" applyFill="1" applyBorder="1" applyAlignment="1" applyProtection="1">
      <alignment horizontal="center" vertical="center" wrapText="1" readingOrder="1"/>
    </xf>
    <xf numFmtId="0" fontId="5" fillId="0" borderId="10" xfId="0" applyFont="1" applyBorder="1" applyAlignment="1" applyProtection="1">
      <alignment horizontal="left" vertical="center" wrapText="1" indent="1" readingOrder="1"/>
    </xf>
    <xf numFmtId="0" fontId="4" fillId="0" borderId="11" xfId="0" applyFont="1" applyBorder="1" applyAlignment="1" applyProtection="1">
      <alignment horizontal="left" vertical="center" wrapText="1" indent="1" readingOrder="1"/>
    </xf>
    <xf numFmtId="0" fontId="4" fillId="0" borderId="12" xfId="0" applyFont="1" applyBorder="1" applyAlignment="1" applyProtection="1">
      <alignment horizontal="left" vertical="center" wrapText="1" indent="1" readingOrder="1"/>
    </xf>
    <xf numFmtId="0" fontId="19" fillId="5" borderId="10" xfId="0" applyFont="1" applyFill="1" applyBorder="1" applyAlignment="1" applyProtection="1">
      <alignment horizontal="center" vertical="center" wrapText="1"/>
    </xf>
    <xf numFmtId="0" fontId="19" fillId="5" borderId="11" xfId="0" applyFont="1" applyFill="1" applyBorder="1" applyAlignment="1" applyProtection="1">
      <alignment horizontal="center" vertical="center" wrapText="1"/>
    </xf>
    <xf numFmtId="0" fontId="19" fillId="5" borderId="12" xfId="0" applyFont="1" applyFill="1" applyBorder="1" applyAlignment="1" applyProtection="1">
      <alignment horizontal="center" vertical="center" wrapText="1"/>
    </xf>
    <xf numFmtId="164" fontId="10" fillId="2" borderId="27" xfId="1" applyNumberFormat="1" applyFont="1" applyFill="1" applyBorder="1" applyAlignment="1" applyProtection="1">
      <alignment horizontal="left" vertical="center" wrapText="1" indent="8" readingOrder="1"/>
    </xf>
    <xf numFmtId="164" fontId="10" fillId="2" borderId="28" xfId="1" applyNumberFormat="1" applyFont="1" applyFill="1" applyBorder="1" applyAlignment="1" applyProtection="1">
      <alignment horizontal="left" vertical="center" wrapText="1" indent="8" readingOrder="1"/>
    </xf>
    <xf numFmtId="164" fontId="10" fillId="2" borderId="29" xfId="1" applyNumberFormat="1" applyFont="1" applyFill="1" applyBorder="1" applyAlignment="1" applyProtection="1">
      <alignment horizontal="left" vertical="center" wrapText="1" indent="8" readingOrder="1"/>
    </xf>
    <xf numFmtId="0" fontId="7" fillId="0" borderId="20" xfId="0" applyFont="1" applyBorder="1" applyAlignment="1" applyProtection="1">
      <alignment horizontal="center" vertical="center" wrapText="1" readingOrder="1"/>
    </xf>
    <xf numFmtId="0" fontId="7" fillId="0" borderId="21" xfId="0" applyFont="1" applyBorder="1" applyAlignment="1" applyProtection="1">
      <alignment horizontal="center" vertical="center" wrapText="1" readingOrder="1"/>
    </xf>
    <xf numFmtId="0" fontId="7" fillId="0" borderId="22" xfId="0" applyFont="1" applyBorder="1" applyAlignment="1" applyProtection="1">
      <alignment horizontal="center" vertical="center" wrapText="1" readingOrder="1"/>
    </xf>
    <xf numFmtId="0" fontId="9" fillId="5" borderId="10" xfId="0" applyFont="1" applyFill="1" applyBorder="1" applyAlignment="1" applyProtection="1">
      <alignment horizontal="center" vertical="top" wrapText="1"/>
    </xf>
    <xf numFmtId="0" fontId="9" fillId="5" borderId="11" xfId="0" applyFont="1" applyFill="1" applyBorder="1" applyAlignment="1" applyProtection="1">
      <alignment horizontal="center" vertical="top" wrapText="1"/>
    </xf>
    <xf numFmtId="0" fontId="9" fillId="5" borderId="12" xfId="0" applyFont="1" applyFill="1" applyBorder="1" applyAlignment="1" applyProtection="1">
      <alignment horizontal="center"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fmlaLink="$D$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122766</xdr:colOff>
      <xdr:row>0</xdr:row>
      <xdr:rowOff>86110</xdr:rowOff>
    </xdr:from>
    <xdr:to>
      <xdr:col>0</xdr:col>
      <xdr:colOff>1914525</xdr:colOff>
      <xdr:row>2</xdr:row>
      <xdr:rowOff>9526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2766" y="86110"/>
          <a:ext cx="1791759" cy="399666"/>
        </a:xfrm>
        <a:prstGeom prst="rect">
          <a:avLst/>
        </a:prstGeom>
      </xdr:spPr>
    </xdr:pic>
    <xdr:clientData/>
  </xdr:twoCellAnchor>
  <xdr:twoCellAnchor>
    <xdr:from>
      <xdr:col>0</xdr:col>
      <xdr:colOff>0</xdr:colOff>
      <xdr:row>4</xdr:row>
      <xdr:rowOff>125507</xdr:rowOff>
    </xdr:from>
    <xdr:to>
      <xdr:col>3</xdr:col>
      <xdr:colOff>0</xdr:colOff>
      <xdr:row>14</xdr:row>
      <xdr:rowOff>232587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100158"/>
          <a:ext cx="20500901" cy="3108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latin typeface="+mn-lt"/>
              <a:cs typeface="Times New Roman" panose="02020603050405020304" pitchFamily="18" charset="0"/>
            </a:rPr>
            <a:t>INSTRUCTIONS:</a:t>
          </a:r>
          <a:r>
            <a:rPr lang="en-US" sz="1400" b="0" u="sng">
              <a:latin typeface="+mn-lt"/>
              <a:cs typeface="Times New Roman" panose="02020603050405020304" pitchFamily="18" charset="0"/>
            </a:rPr>
            <a:t> </a:t>
          </a:r>
          <a:r>
            <a:rPr lang="en-US" sz="1400" b="0" u="none" baseline="0">
              <a:latin typeface="+mn-lt"/>
              <a:cs typeface="Times New Roman" panose="02020603050405020304" pitchFamily="18" charset="0"/>
            </a:rPr>
            <a:t> T</a:t>
          </a:r>
          <a:r>
            <a:rPr lang="en-US" sz="1400" b="0">
              <a:latin typeface="+mn-lt"/>
              <a:cs typeface="Times New Roman" panose="02020603050405020304" pitchFamily="18" charset="0"/>
            </a:rPr>
            <a:t>his</a:t>
          </a:r>
          <a:r>
            <a:rPr lang="en-US" sz="1400" b="0" baseline="0">
              <a:latin typeface="+mn-lt"/>
              <a:cs typeface="Times New Roman" panose="02020603050405020304" pitchFamily="18" charset="0"/>
            </a:rPr>
            <a:t> calculator is provided merely as a resource to help you calculate your average monthly payroll costs</a:t>
          </a:r>
          <a:r>
            <a:rPr lang="en-US" sz="1400" b="0" baseline="0">
              <a:solidFill>
                <a:schemeClr val="dk1"/>
              </a:solidFill>
              <a:latin typeface="+mn-lt"/>
              <a:ea typeface="+mn-ea"/>
              <a:cs typeface="Times New Roman" panose="02020603050405020304" pitchFamily="18" charset="0"/>
            </a:rPr>
            <a:t> as required for the completion of the Paycheck Protection Program Borrower Application Form ("PPP Loan Application"). Please review and consider each of the cells shaded on blue (A-G) for their applicability to your business.  Not all businesses will have costs for each of the categories.  Per SBA Paycheck Protection Program requirements, the borrower is responsible for providing an accurate calculation of payroll costs and certifying the accuracy of those calculations on the PPP Loan Application.  In addition, the borrower is responsible for submitting documentation to support payroll costs included in the calculation and for certifying the truth and accuracy of that documentation.  </a:t>
          </a:r>
          <a:r>
            <a:rPr lang="en-US" sz="1400" b="0" baseline="0">
              <a:latin typeface="+mn-lt"/>
              <a:cs typeface="Times New Roman" panose="02020603050405020304" pitchFamily="18" charset="0"/>
            </a:rPr>
            <a:t> </a:t>
          </a:r>
        </a:p>
        <a:p>
          <a:endParaRPr lang="en-US" sz="2000" baseline="0">
            <a:latin typeface="+mn-lt"/>
            <a:cs typeface="Times New Roman" panose="02020603050405020304" pitchFamily="18" charset="0"/>
          </a:endParaRPr>
        </a:p>
        <a:p>
          <a:r>
            <a:rPr lang="en-US" sz="1400" b="1" u="sng" baseline="0">
              <a:latin typeface="+mn-lt"/>
              <a:cs typeface="Times New Roman" panose="02020603050405020304" pitchFamily="18" charset="0"/>
            </a:rPr>
            <a:t>To get started with your calculation, select the timeframe for the data you will be providing which is best applicable to your business:</a:t>
          </a:r>
          <a:r>
            <a:rPr lang="en-US" sz="1400" b="1" u="none" baseline="0">
              <a:latin typeface="+mn-lt"/>
              <a:cs typeface="Times New Roman" panose="02020603050405020304" pitchFamily="18" charset="0"/>
            </a:rPr>
            <a:t>  </a:t>
          </a:r>
        </a:p>
        <a:p>
          <a:r>
            <a:rPr lang="en-US" sz="1400" b="1" baseline="0">
              <a:solidFill>
                <a:srgbClr val="0070C0"/>
              </a:solidFill>
              <a:latin typeface="+mn-lt"/>
              <a:cs typeface="Times New Roman" panose="02020603050405020304" pitchFamily="18" charset="0"/>
            </a:rPr>
            <a:t>Business active throughout 2019 (Option 1)*</a:t>
          </a:r>
          <a:r>
            <a:rPr lang="en-US" sz="1400" b="0" baseline="0">
              <a:solidFill>
                <a:sysClr val="windowText" lastClr="000000"/>
              </a:solidFill>
              <a:latin typeface="+mn-lt"/>
              <a:cs typeface="Times New Roman" panose="02020603050405020304" pitchFamily="18" charset="0"/>
            </a:rPr>
            <a:t>: 1/1/2019 - 12/31/2019 (12 months)				                       If you choose this option, you will be providing inputs on payroll costs from 1/1/2019 - 12/31/2019.</a:t>
          </a:r>
        </a:p>
        <a:p>
          <a:r>
            <a:rPr lang="en-US" sz="1400" b="1" baseline="0">
              <a:solidFill>
                <a:srgbClr val="0070C0"/>
              </a:solidFill>
              <a:latin typeface="+mn-lt"/>
              <a:ea typeface="+mn-ea"/>
              <a:cs typeface="Times New Roman" panose="02020603050405020304" pitchFamily="18" charset="0"/>
            </a:rPr>
            <a:t>Business active throughout 2019 (Option 2):</a:t>
          </a:r>
          <a:r>
            <a:rPr lang="en-US" sz="1100" b="0" baseline="0">
              <a:solidFill>
                <a:schemeClr val="dk1"/>
              </a:solidFill>
              <a:effectLst/>
              <a:latin typeface="+mn-lt"/>
              <a:ea typeface="+mn-ea"/>
              <a:cs typeface="+mn-cs"/>
            </a:rPr>
            <a:t> </a:t>
          </a:r>
          <a:r>
            <a:rPr lang="en-US" sz="1400" b="0" baseline="0">
              <a:solidFill>
                <a:sysClr val="windowText" lastClr="000000"/>
              </a:solidFill>
              <a:effectLst/>
              <a:latin typeface="+mn-lt"/>
              <a:ea typeface="+mn-ea"/>
              <a:cs typeface="Times New Roman" panose="02020603050405020304" pitchFamily="18" charset="0"/>
            </a:rPr>
            <a:t>4</a:t>
          </a:r>
          <a:r>
            <a:rPr lang="en-US" sz="1400" b="0" baseline="0">
              <a:solidFill>
                <a:sysClr val="windowText" lastClr="000000"/>
              </a:solidFill>
              <a:latin typeface="+mn-lt"/>
              <a:ea typeface="+mn-ea"/>
              <a:cs typeface="Times New Roman" panose="02020603050405020304" pitchFamily="18" charset="0"/>
            </a:rPr>
            <a:t>/1/2019 - 3/30/2020 (12 months)				                       If you choose this option, you will be providing inputs on payroll costs from 4/1/2019 - 3/30/2020.</a:t>
          </a:r>
          <a:endParaRPr lang="en-US" sz="1400" b="1" baseline="0">
            <a:solidFill>
              <a:srgbClr val="0070C0"/>
            </a:solidFill>
            <a:latin typeface="+mn-lt"/>
            <a:cs typeface="Times New Roman" panose="02020603050405020304" pitchFamily="18" charset="0"/>
          </a:endParaRPr>
        </a:p>
        <a:p>
          <a:r>
            <a:rPr lang="en-US" sz="1400" b="1" baseline="0">
              <a:solidFill>
                <a:srgbClr val="0070C0"/>
              </a:solidFill>
              <a:latin typeface="+mn-lt"/>
              <a:cs typeface="Times New Roman" panose="02020603050405020304" pitchFamily="18" charset="0"/>
            </a:rPr>
            <a:t>Seasonal business (Option 1)</a:t>
          </a:r>
          <a:r>
            <a:rPr lang="en-US" sz="1400" b="0" baseline="0">
              <a:solidFill>
                <a:sysClr val="windowText" lastClr="000000"/>
              </a:solidFill>
              <a:latin typeface="+mn-lt"/>
              <a:cs typeface="Times New Roman" panose="02020603050405020304" pitchFamily="18" charset="0"/>
            </a:rPr>
            <a:t>: 2/15/2019 - 6/30/2019 (4.5 months)					                       If you choose this option, you </a:t>
          </a:r>
          <a:r>
            <a:rPr lang="en-US" sz="1400" b="0" baseline="0">
              <a:solidFill>
                <a:schemeClr val="dk1"/>
              </a:solidFill>
              <a:effectLst/>
              <a:latin typeface="+mn-lt"/>
              <a:ea typeface="+mn-ea"/>
              <a:cs typeface="+mn-cs"/>
            </a:rPr>
            <a:t>will be providing inputs on payroll costs from 2/15/2019 - 6/30/2019.</a:t>
          </a:r>
          <a:endParaRPr lang="en-US" sz="1400" b="0" baseline="0">
            <a:solidFill>
              <a:sysClr val="windowText" lastClr="000000"/>
            </a:solidFill>
            <a:latin typeface="+mn-lt"/>
            <a:cs typeface="Times New Roman" panose="02020603050405020304" pitchFamily="18" charset="0"/>
          </a:endParaRPr>
        </a:p>
        <a:p>
          <a:r>
            <a:rPr lang="en-US" sz="1400" b="1" baseline="0">
              <a:solidFill>
                <a:srgbClr val="0070C0"/>
              </a:solidFill>
              <a:latin typeface="+mn-lt"/>
              <a:cs typeface="Times New Roman" panose="02020603050405020304" pitchFamily="18" charset="0"/>
            </a:rPr>
            <a:t>Seasonal business (Option 2)</a:t>
          </a:r>
          <a:r>
            <a:rPr lang="en-US" sz="1400" b="0" baseline="0">
              <a:solidFill>
                <a:sysClr val="windowText" lastClr="000000"/>
              </a:solidFill>
              <a:latin typeface="+mn-lt"/>
              <a:ea typeface="+mn-ea"/>
              <a:cs typeface="Times New Roman" panose="02020603050405020304" pitchFamily="18" charset="0"/>
            </a:rPr>
            <a:t>: 3/1/2019 - 6/30/2019 (4 months)					                       If you choose this option, you will be providing inputs on payroll costs from 3/1/2019 - 6/30/2019.</a:t>
          </a:r>
        </a:p>
        <a:p>
          <a:pPr marL="0" marR="0" lvl="0" indent="0" defTabSz="914400" eaLnBrk="1" fontAlgn="auto" latinLnBrk="0" hangingPunct="1">
            <a:lnSpc>
              <a:spcPct val="100000"/>
            </a:lnSpc>
            <a:spcBef>
              <a:spcPts val="0"/>
            </a:spcBef>
            <a:spcAft>
              <a:spcPts val="0"/>
            </a:spcAft>
            <a:buClrTx/>
            <a:buSzTx/>
            <a:buFontTx/>
            <a:buNone/>
            <a:tabLst/>
            <a:defRPr/>
          </a:pPr>
          <a:r>
            <a:rPr lang="en-US" sz="1400" b="1" baseline="0">
              <a:solidFill>
                <a:srgbClr val="0070C0"/>
              </a:solidFill>
              <a:latin typeface="+mn-lt"/>
              <a:cs typeface="Times New Roman" panose="02020603050405020304" pitchFamily="18" charset="0"/>
            </a:rPr>
            <a:t>Seasonal business (Option 3)</a:t>
          </a:r>
          <a:r>
            <a:rPr lang="en-US" sz="1400" b="0" baseline="0">
              <a:solidFill>
                <a:sysClr val="windowText" lastClr="000000"/>
              </a:solidFill>
              <a:latin typeface="+mn-lt"/>
              <a:cs typeface="Times New Roman" panose="02020603050405020304" pitchFamily="18" charset="0"/>
            </a:rPr>
            <a:t>: Any consecutive 12-week period between 5/1/2019 - 9/15/2019 (3 months)			</a:t>
          </a:r>
          <a:r>
            <a:rPr lang="en-US" sz="1400" b="0" baseline="0">
              <a:solidFill>
                <a:sysClr val="windowText" lastClr="000000"/>
              </a:solidFill>
              <a:latin typeface="+mn-lt"/>
              <a:ea typeface="+mn-ea"/>
              <a:cs typeface="Times New Roman" panose="02020603050405020304" pitchFamily="18" charset="0"/>
            </a:rPr>
            <a:t>If you choose this option, you will be providing inputs on payroll costs for the consecutive 12 weeks chosen between 5/1/2019 - 9/15/2019.</a:t>
          </a:r>
        </a:p>
        <a:p>
          <a:pPr marL="0" marR="0" lvl="0" indent="0" defTabSz="914400" eaLnBrk="1" fontAlgn="auto" latinLnBrk="0" hangingPunct="1">
            <a:lnSpc>
              <a:spcPct val="100000"/>
            </a:lnSpc>
            <a:spcBef>
              <a:spcPts val="0"/>
            </a:spcBef>
            <a:spcAft>
              <a:spcPts val="0"/>
            </a:spcAft>
            <a:buClrTx/>
            <a:buSzTx/>
            <a:buFontTx/>
            <a:buNone/>
            <a:tabLst/>
            <a:defRPr/>
          </a:pPr>
          <a:r>
            <a:rPr lang="en-US" sz="1400" b="1" baseline="0">
              <a:solidFill>
                <a:srgbClr val="0070C0"/>
              </a:solidFill>
              <a:latin typeface="+mn-lt"/>
              <a:cs typeface="Times New Roman" panose="02020603050405020304" pitchFamily="18" charset="0"/>
            </a:rPr>
            <a:t>New Businesses</a:t>
          </a:r>
          <a:r>
            <a:rPr lang="en-US" sz="1400" b="0" baseline="0">
              <a:solidFill>
                <a:sysClr val="windowText" lastClr="000000"/>
              </a:solidFill>
              <a:latin typeface="+mn-lt"/>
              <a:cs typeface="Times New Roman" panose="02020603050405020304" pitchFamily="18" charset="0"/>
            </a:rPr>
            <a:t>: 1/1/2020 - 2/29/2020 (2 months)						                       If you choose </a:t>
          </a:r>
          <a:r>
            <a:rPr lang="en-US" sz="1400" b="0" baseline="0">
              <a:solidFill>
                <a:sysClr val="windowText" lastClr="000000"/>
              </a:solidFill>
              <a:latin typeface="+mn-lt"/>
              <a:ea typeface="+mn-ea"/>
              <a:cs typeface="Times New Roman" panose="02020603050405020304" pitchFamily="18" charset="0"/>
            </a:rPr>
            <a:t>this option, you will be providing inputs </a:t>
          </a:r>
          <a:r>
            <a:rPr lang="en-US" sz="1400" b="0" baseline="0">
              <a:solidFill>
                <a:sysClr val="windowText" lastClr="000000"/>
              </a:solidFill>
              <a:latin typeface="+mn-lt"/>
              <a:cs typeface="Times New Roman" panose="02020603050405020304" pitchFamily="18" charset="0"/>
            </a:rPr>
            <a:t>on payroll costs from 1/1/2020 - 2/29/2020.</a:t>
          </a:r>
        </a:p>
        <a:p>
          <a:endParaRPr lang="en-US" sz="1400" b="1" baseline="0">
            <a:solidFill>
              <a:srgbClr val="0070C0"/>
            </a:solidFill>
            <a:latin typeface="+mn-lt"/>
            <a:ea typeface="+mn-ea"/>
            <a:cs typeface="Times New Roman" panose="02020603050405020304" pitchFamily="18" charset="0"/>
          </a:endParaRPr>
        </a:p>
        <a:p>
          <a:r>
            <a:rPr lang="en-US" sz="1400" b="0" baseline="0">
              <a:solidFill>
                <a:srgbClr val="0070C0"/>
              </a:solidFill>
              <a:latin typeface="+mn-lt"/>
              <a:ea typeface="+mn-ea"/>
              <a:cs typeface="Times New Roman" panose="02020603050405020304" pitchFamily="18" charset="0"/>
            </a:rPr>
            <a:t>*Self-employed and independent contractors should choose this option.</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66675</xdr:rowOff>
        </xdr:from>
        <xdr:to>
          <xdr:col>2</xdr:col>
          <xdr:colOff>2200275</xdr:colOff>
          <xdr:row>10</xdr:row>
          <xdr:rowOff>180975</xdr:rowOff>
        </xdr:to>
        <xdr:sp macro="" textlink="">
          <xdr:nvSpPr>
            <xdr:cNvPr id="24583" name="Option Button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Business Active in 2019 (Option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95250</xdr:rowOff>
        </xdr:from>
        <xdr:to>
          <xdr:col>2</xdr:col>
          <xdr:colOff>1781175</xdr:colOff>
          <xdr:row>12</xdr:row>
          <xdr:rowOff>66675</xdr:rowOff>
        </xdr:to>
        <xdr:sp macro="" textlink="">
          <xdr:nvSpPr>
            <xdr:cNvPr id="24584" name="Option Button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Seasonal 2019 Business (Option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114300</xdr:rowOff>
        </xdr:from>
        <xdr:to>
          <xdr:col>2</xdr:col>
          <xdr:colOff>1428750</xdr:colOff>
          <xdr:row>13</xdr:row>
          <xdr:rowOff>314325</xdr:rowOff>
        </xdr:to>
        <xdr:sp macro="" textlink="">
          <xdr:nvSpPr>
            <xdr:cNvPr id="24585" name="Option Button 9"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New Business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104775</xdr:rowOff>
        </xdr:from>
        <xdr:to>
          <xdr:col>2</xdr:col>
          <xdr:colOff>1752600</xdr:colOff>
          <xdr:row>11</xdr:row>
          <xdr:rowOff>85725</xdr:rowOff>
        </xdr:to>
        <xdr:sp macro="" textlink="">
          <xdr:nvSpPr>
            <xdr:cNvPr id="24586" name="Option Button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Business Active in 2019 (Option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76200</xdr:rowOff>
        </xdr:from>
        <xdr:to>
          <xdr:col>2</xdr:col>
          <xdr:colOff>1704975</xdr:colOff>
          <xdr:row>12</xdr:row>
          <xdr:rowOff>285750</xdr:rowOff>
        </xdr:to>
        <xdr:sp macro="" textlink="">
          <xdr:nvSpPr>
            <xdr:cNvPr id="24587" name="Option Button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Seasonal 2019 Business (Option 2)</a:t>
              </a:r>
            </a:p>
          </xdr:txBody>
        </xdr:sp>
        <xdr:clientData/>
      </xdr:twoCellAnchor>
    </mc:Choice>
    <mc:Fallback/>
  </mc:AlternateContent>
  <xdr:twoCellAnchor>
    <xdr:from>
      <xdr:col>0</xdr:col>
      <xdr:colOff>0</xdr:colOff>
      <xdr:row>37</xdr:row>
      <xdr:rowOff>163285</xdr:rowOff>
    </xdr:from>
    <xdr:to>
      <xdr:col>2</xdr:col>
      <xdr:colOff>9495064</xdr:colOff>
      <xdr:row>43</xdr:row>
      <xdr:rowOff>214647</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10989588"/>
          <a:ext cx="17544360" cy="1500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 This is merely an estimate of the PPP loan amount you may be eligible for, if approved. This not an offer or commitment to provide a loan. Applicants must satisfy certain requirements to be eligible. Lender approval required.  Terms and conditions apply.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By utilizing this calculator tool the borrower/applicant acknowledges and agrees neither PayPal nor WebBank make any representation, warranty or promise whatsoever with respect to, and shall have no liability whatsoever regarding, the use of this calculator, the accuracy of the calculations derived through this calculator or the compliance of the output of the calculator with SBA program requirements.  The borrower is solely responsible for providing an accurate calculation of and information regarding payroll costs and for verifying the accuracy of output of this calculator. PayPal and WebBank shall be entitled to fully rely on the applicant/borrower certifications made in the SBA Form 2483 Paycheck Protection Program Borrower Application Form.</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i="0" u="none" strike="noStrike">
              <a:solidFill>
                <a:schemeClr val="dk1"/>
              </a:solidFill>
              <a:effectLst/>
              <a:latin typeface="+mn-lt"/>
              <a:ea typeface="+mn-ea"/>
              <a:cs typeface="+mn-cs"/>
            </a:rPr>
            <a:t>The lender for the Paycheck Protection Program Loan through PayPal is WebBank, Member FDIC. </a:t>
          </a:r>
          <a:r>
            <a:rPr lang="en-US" sz="1400"/>
            <a:t> </a:t>
          </a:r>
          <a:endParaRPr lang="en-US" sz="1400">
            <a:solidFill>
              <a:schemeClr val="dk1"/>
            </a:solidFill>
            <a:effectLst/>
            <a:latin typeface="+mn-lt"/>
            <a:ea typeface="+mn-ea"/>
            <a:cs typeface="+mn-cs"/>
          </a:endParaRP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12</xdr:row>
          <xdr:rowOff>295275</xdr:rowOff>
        </xdr:from>
        <xdr:to>
          <xdr:col>2</xdr:col>
          <xdr:colOff>1943100</xdr:colOff>
          <xdr:row>13</xdr:row>
          <xdr:rowOff>85725</xdr:rowOff>
        </xdr:to>
        <xdr:sp macro="" textlink="">
          <xdr:nvSpPr>
            <xdr:cNvPr id="24588" name="Option Button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Seasonal 2019 Business (Option 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13</xdr:row>
          <xdr:rowOff>66675</xdr:rowOff>
        </xdr:from>
        <xdr:to>
          <xdr:col>4</xdr:col>
          <xdr:colOff>1352550</xdr:colOff>
          <xdr:row>13</xdr:row>
          <xdr:rowOff>285750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1040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352425</xdr:rowOff>
        </xdr:from>
        <xdr:to>
          <xdr:col>4</xdr:col>
          <xdr:colOff>1352550</xdr:colOff>
          <xdr:row>17</xdr:row>
          <xdr:rowOff>571500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1040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314325</xdr:rowOff>
        </xdr:from>
        <xdr:to>
          <xdr:col>4</xdr:col>
          <xdr:colOff>1352550</xdr:colOff>
          <xdr:row>18</xdr:row>
          <xdr:rowOff>533400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1040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13</xdr:row>
          <xdr:rowOff>66675</xdr:rowOff>
        </xdr:from>
        <xdr:to>
          <xdr:col>6</xdr:col>
          <xdr:colOff>0</xdr:colOff>
          <xdr:row>13</xdr:row>
          <xdr:rowOff>285750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17</xdr:row>
          <xdr:rowOff>352425</xdr:rowOff>
        </xdr:from>
        <xdr:to>
          <xdr:col>6</xdr:col>
          <xdr:colOff>0</xdr:colOff>
          <xdr:row>17</xdr:row>
          <xdr:rowOff>571500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18</xdr:row>
          <xdr:rowOff>314325</xdr:rowOff>
        </xdr:from>
        <xdr:to>
          <xdr:col>6</xdr:col>
          <xdr:colOff>0</xdr:colOff>
          <xdr:row>18</xdr:row>
          <xdr:rowOff>533400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57150</xdr:rowOff>
        </xdr:from>
        <xdr:to>
          <xdr:col>6</xdr:col>
          <xdr:colOff>1352550</xdr:colOff>
          <xdr:row>13</xdr:row>
          <xdr:rowOff>285750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352425</xdr:rowOff>
        </xdr:from>
        <xdr:to>
          <xdr:col>6</xdr:col>
          <xdr:colOff>1352550</xdr:colOff>
          <xdr:row>17</xdr:row>
          <xdr:rowOff>571500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18</xdr:row>
          <xdr:rowOff>314325</xdr:rowOff>
        </xdr:from>
        <xdr:to>
          <xdr:col>6</xdr:col>
          <xdr:colOff>1352550</xdr:colOff>
          <xdr:row>18</xdr:row>
          <xdr:rowOff>533400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57150</xdr:rowOff>
        </xdr:from>
        <xdr:to>
          <xdr:col>7</xdr:col>
          <xdr:colOff>1362075</xdr:colOff>
          <xdr:row>13</xdr:row>
          <xdr:rowOff>276225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1120 - 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352425</xdr:rowOff>
        </xdr:from>
        <xdr:to>
          <xdr:col>7</xdr:col>
          <xdr:colOff>1362075</xdr:colOff>
          <xdr:row>17</xdr:row>
          <xdr:rowOff>571500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1120 - 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314325</xdr:rowOff>
        </xdr:from>
        <xdr:to>
          <xdr:col>7</xdr:col>
          <xdr:colOff>1362075</xdr:colOff>
          <xdr:row>18</xdr:row>
          <xdr:rowOff>533400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1120 - 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57150</xdr:rowOff>
        </xdr:from>
        <xdr:to>
          <xdr:col>4</xdr:col>
          <xdr:colOff>1352550</xdr:colOff>
          <xdr:row>14</xdr:row>
          <xdr:rowOff>285750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941/944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47625</xdr:rowOff>
        </xdr:from>
        <xdr:to>
          <xdr:col>4</xdr:col>
          <xdr:colOff>1352550</xdr:colOff>
          <xdr:row>16</xdr:row>
          <xdr:rowOff>266700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1099 MISC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14</xdr:row>
          <xdr:rowOff>57150</xdr:rowOff>
        </xdr:from>
        <xdr:to>
          <xdr:col>6</xdr:col>
          <xdr:colOff>0</xdr:colOff>
          <xdr:row>14</xdr:row>
          <xdr:rowOff>285750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941/944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xdr:row>
          <xdr:rowOff>57150</xdr:rowOff>
        </xdr:from>
        <xdr:to>
          <xdr:col>6</xdr:col>
          <xdr:colOff>1352550</xdr:colOff>
          <xdr:row>14</xdr:row>
          <xdr:rowOff>285750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941/944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57150</xdr:rowOff>
        </xdr:from>
        <xdr:to>
          <xdr:col>7</xdr:col>
          <xdr:colOff>1362075</xdr:colOff>
          <xdr:row>14</xdr:row>
          <xdr:rowOff>285750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941/944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57150</xdr:rowOff>
        </xdr:from>
        <xdr:to>
          <xdr:col>9</xdr:col>
          <xdr:colOff>1333500</xdr:colOff>
          <xdr:row>14</xdr:row>
          <xdr:rowOff>285750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941 (Qtly)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352425</xdr:rowOff>
        </xdr:from>
        <xdr:to>
          <xdr:col>4</xdr:col>
          <xdr:colOff>1352550</xdr:colOff>
          <xdr:row>19</xdr:row>
          <xdr:rowOff>571500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19</xdr:row>
          <xdr:rowOff>352425</xdr:rowOff>
        </xdr:from>
        <xdr:to>
          <xdr:col>6</xdr:col>
          <xdr:colOff>0</xdr:colOff>
          <xdr:row>19</xdr:row>
          <xdr:rowOff>571500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352425</xdr:rowOff>
        </xdr:from>
        <xdr:to>
          <xdr:col>6</xdr:col>
          <xdr:colOff>1352550</xdr:colOff>
          <xdr:row>19</xdr:row>
          <xdr:rowOff>571500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352425</xdr:rowOff>
        </xdr:from>
        <xdr:to>
          <xdr:col>7</xdr:col>
          <xdr:colOff>1362075</xdr:colOff>
          <xdr:row>19</xdr:row>
          <xdr:rowOff>571500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352425</xdr:rowOff>
        </xdr:from>
        <xdr:to>
          <xdr:col>9</xdr:col>
          <xdr:colOff>1333500</xdr:colOff>
          <xdr:row>19</xdr:row>
          <xdr:rowOff>571500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xdr:twoCellAnchor>
    <xdr:from>
      <xdr:col>0</xdr:col>
      <xdr:colOff>38100</xdr:colOff>
      <xdr:row>0</xdr:row>
      <xdr:rowOff>80010</xdr:rowOff>
    </xdr:from>
    <xdr:to>
      <xdr:col>9</xdr:col>
      <xdr:colOff>1362075</xdr:colOff>
      <xdr:row>9</xdr:row>
      <xdr:rowOff>102870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8100" y="80010"/>
          <a:ext cx="14020800" cy="59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sz="1200" b="1"/>
            <a:t>INSTRUCTIONS:</a:t>
          </a:r>
          <a:r>
            <a:rPr lang="en-US" sz="1200" b="0"/>
            <a:t> </a:t>
          </a:r>
          <a:r>
            <a:rPr lang="en-US" sz="1200" b="0" baseline="0"/>
            <a:t> Please indicate the type of document(s) you are providing to support each category of </a:t>
          </a:r>
          <a:r>
            <a:rPr lang="en-US" sz="1200" b="0" baseline="0">
              <a:solidFill>
                <a:schemeClr val="dk1"/>
              </a:solidFill>
              <a:latin typeface="+mn-lt"/>
              <a:ea typeface="+mn-ea"/>
              <a:cs typeface="+mn-cs"/>
            </a:rPr>
            <a:t>payroll costs.  Per SBA Paycheck Protection Program requirements</a:t>
          </a:r>
          <a:r>
            <a:rPr lang="en-US" sz="1200" b="0" baseline="0">
              <a:solidFill>
                <a:schemeClr val="dk1"/>
              </a:solidFill>
              <a:effectLst/>
              <a:latin typeface="+mn-lt"/>
              <a:ea typeface="+mn-ea"/>
              <a:cs typeface="+mn-cs"/>
            </a:rPr>
            <a:t>, the borrower is responsible for providing an accurate calculation of payroll costs and certifying the accuracy of those calculations on the PPP Loan Application.  In addition, the borrower is responsible for submitting documentation to support payroll costs included in the calculation and for certifying the truth and accuracy of that documentation. </a:t>
          </a:r>
        </a:p>
        <a:p>
          <a:pPr marL="0" marR="0" lvl="0" indent="0" defTabSz="914400" eaLnBrk="1" fontAlgn="auto" latinLnBrk="0" hangingPunct="1">
            <a:lnSpc>
              <a:spcPct val="100000"/>
            </a:lnSpc>
            <a:spcBef>
              <a:spcPts val="0"/>
            </a:spcBef>
            <a:spcAft>
              <a:spcPts val="0"/>
            </a:spcAft>
            <a:buClrTx/>
            <a:buSzTx/>
            <a:buFontTx/>
            <a:buNone/>
            <a:tabLst/>
            <a:defRPr/>
          </a:pPr>
          <a:r>
            <a:rPr lang="en-US" sz="1200" b="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200" b="0" u="sng" baseline="0">
              <a:solidFill>
                <a:schemeClr val="dk1"/>
              </a:solidFill>
              <a:effectLst/>
              <a:latin typeface="+mn-lt"/>
              <a:ea typeface="+mn-ea"/>
              <a:cs typeface="+mn-cs"/>
            </a:rPr>
            <a:t>Note</a:t>
          </a:r>
          <a:r>
            <a:rPr lang="en-US" sz="1200" b="0" baseline="0">
              <a:solidFill>
                <a:schemeClr val="dk1"/>
              </a:solidFill>
              <a:effectLst/>
              <a:latin typeface="+mn-lt"/>
              <a:ea typeface="+mn-ea"/>
              <a:cs typeface="+mn-cs"/>
            </a:rPr>
            <a:t>: Not all of these documents listed below are required. The chart below is merely a guide and reflects examples of the types of supporting documentation you may submit. The below is not an exhaustive list of all accepted documentation types. You can provide other supporting documentation, if it is sufficient to demonstrate the qualifying payroll amount. If a single document type provides verification of your payroll cost calculation, then simply indicate the same document for each of the relevant categories.</a:t>
          </a:r>
          <a:endParaRPr lang="en-US" sz="1200">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14</xdr:row>
          <xdr:rowOff>57150</xdr:rowOff>
        </xdr:from>
        <xdr:to>
          <xdr:col>2</xdr:col>
          <xdr:colOff>1457325</xdr:colOff>
          <xdr:row>14</xdr:row>
          <xdr:rowOff>285750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1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Payroll Processing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17</xdr:row>
          <xdr:rowOff>352425</xdr:rowOff>
        </xdr:from>
        <xdr:to>
          <xdr:col>2</xdr:col>
          <xdr:colOff>1457325</xdr:colOff>
          <xdr:row>17</xdr:row>
          <xdr:rowOff>571500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1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Payroll Processing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200025</xdr:rowOff>
        </xdr:from>
        <xdr:to>
          <xdr:col>2</xdr:col>
          <xdr:colOff>1457325</xdr:colOff>
          <xdr:row>18</xdr:row>
          <xdr:rowOff>419100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1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Payroll Processing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19</xdr:row>
          <xdr:rowOff>352425</xdr:rowOff>
        </xdr:from>
        <xdr:to>
          <xdr:col>2</xdr:col>
          <xdr:colOff>1457325</xdr:colOff>
          <xdr:row>19</xdr:row>
          <xdr:rowOff>571500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1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Payroll Processing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xdr:row>
          <xdr:rowOff>66675</xdr:rowOff>
        </xdr:from>
        <xdr:to>
          <xdr:col>3</xdr:col>
          <xdr:colOff>1381125</xdr:colOff>
          <xdr:row>13</xdr:row>
          <xdr:rowOff>285750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1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Bank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57150</xdr:rowOff>
        </xdr:from>
        <xdr:to>
          <xdr:col>3</xdr:col>
          <xdr:colOff>1381125</xdr:colOff>
          <xdr:row>14</xdr:row>
          <xdr:rowOff>285750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1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95250</xdr:rowOff>
        </xdr:from>
        <xdr:to>
          <xdr:col>3</xdr:col>
          <xdr:colOff>1381125</xdr:colOff>
          <xdr:row>17</xdr:row>
          <xdr:rowOff>314325</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1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Bank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352425</xdr:rowOff>
        </xdr:from>
        <xdr:to>
          <xdr:col>3</xdr:col>
          <xdr:colOff>1381125</xdr:colOff>
          <xdr:row>17</xdr:row>
          <xdr:rowOff>571500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1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628650</xdr:rowOff>
        </xdr:from>
        <xdr:to>
          <xdr:col>3</xdr:col>
          <xdr:colOff>1381125</xdr:colOff>
          <xdr:row>17</xdr:row>
          <xdr:rowOff>847725</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1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Verifiable Docs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190500</xdr:rowOff>
        </xdr:from>
        <xdr:to>
          <xdr:col>3</xdr:col>
          <xdr:colOff>1381125</xdr:colOff>
          <xdr:row>18</xdr:row>
          <xdr:rowOff>409575</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1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Bank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457200</xdr:rowOff>
        </xdr:from>
        <xdr:to>
          <xdr:col>3</xdr:col>
          <xdr:colOff>1381125</xdr:colOff>
          <xdr:row>18</xdr:row>
          <xdr:rowOff>676275</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1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Receipts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xdr:row>
          <xdr:rowOff>180975</xdr:rowOff>
        </xdr:from>
        <xdr:to>
          <xdr:col>3</xdr:col>
          <xdr:colOff>1381125</xdr:colOff>
          <xdr:row>19</xdr:row>
          <xdr:rowOff>400050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1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Bank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xdr:row>
          <xdr:rowOff>485775</xdr:rowOff>
        </xdr:from>
        <xdr:to>
          <xdr:col>3</xdr:col>
          <xdr:colOff>1381125</xdr:colOff>
          <xdr:row>19</xdr:row>
          <xdr:rowOff>704850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1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Verifiable Docs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352425</xdr:rowOff>
        </xdr:from>
        <xdr:to>
          <xdr:col>4</xdr:col>
          <xdr:colOff>1352550</xdr:colOff>
          <xdr:row>20</xdr:row>
          <xdr:rowOff>571500</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1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20</xdr:row>
          <xdr:rowOff>352425</xdr:rowOff>
        </xdr:from>
        <xdr:to>
          <xdr:col>6</xdr:col>
          <xdr:colOff>0</xdr:colOff>
          <xdr:row>20</xdr:row>
          <xdr:rowOff>571500</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01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352425</xdr:rowOff>
        </xdr:from>
        <xdr:to>
          <xdr:col>6</xdr:col>
          <xdr:colOff>1352550</xdr:colOff>
          <xdr:row>20</xdr:row>
          <xdr:rowOff>571500</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01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352425</xdr:rowOff>
        </xdr:from>
        <xdr:to>
          <xdr:col>7</xdr:col>
          <xdr:colOff>1362075</xdr:colOff>
          <xdr:row>20</xdr:row>
          <xdr:rowOff>571500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1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190500</xdr:rowOff>
        </xdr:from>
        <xdr:to>
          <xdr:col>9</xdr:col>
          <xdr:colOff>1333500</xdr:colOff>
          <xdr:row>20</xdr:row>
          <xdr:rowOff>409575</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1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352425</xdr:rowOff>
        </xdr:from>
        <xdr:to>
          <xdr:col>2</xdr:col>
          <xdr:colOff>1457325</xdr:colOff>
          <xdr:row>20</xdr:row>
          <xdr:rowOff>571500</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1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Payroll Processing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190500</xdr:rowOff>
        </xdr:from>
        <xdr:to>
          <xdr:col>3</xdr:col>
          <xdr:colOff>1381125</xdr:colOff>
          <xdr:row>20</xdr:row>
          <xdr:rowOff>409575</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1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Bank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476250</xdr:rowOff>
        </xdr:from>
        <xdr:to>
          <xdr:col>3</xdr:col>
          <xdr:colOff>1381125</xdr:colOff>
          <xdr:row>20</xdr:row>
          <xdr:rowOff>695325</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1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Verifiable Docs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21</xdr:row>
          <xdr:rowOff>352425</xdr:rowOff>
        </xdr:from>
        <xdr:to>
          <xdr:col>4</xdr:col>
          <xdr:colOff>1352550</xdr:colOff>
          <xdr:row>21</xdr:row>
          <xdr:rowOff>571500</xdr:rowOff>
        </xdr:to>
        <xdr:sp macro="" textlink="">
          <xdr:nvSpPr>
            <xdr:cNvPr id="22616" name="Check Box 88" hidden="1">
              <a:extLst>
                <a:ext uri="{63B3BB69-23CF-44E3-9099-C40C66FF867C}">
                  <a14:compatExt spid="_x0000_s22616"/>
                </a:ext>
                <a:ext uri="{FF2B5EF4-FFF2-40B4-BE49-F238E27FC236}">
                  <a16:creationId xmlns:a16="http://schemas.microsoft.com/office/drawing/2014/main" id="{00000000-0008-0000-01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21</xdr:row>
          <xdr:rowOff>352425</xdr:rowOff>
        </xdr:from>
        <xdr:to>
          <xdr:col>6</xdr:col>
          <xdr:colOff>0</xdr:colOff>
          <xdr:row>21</xdr:row>
          <xdr:rowOff>571500</xdr:rowOff>
        </xdr:to>
        <xdr:sp macro="" textlink="">
          <xdr:nvSpPr>
            <xdr:cNvPr id="22617" name="Check Box 89" hidden="1">
              <a:extLst>
                <a:ext uri="{63B3BB69-23CF-44E3-9099-C40C66FF867C}">
                  <a14:compatExt spid="_x0000_s22617"/>
                </a:ext>
                <a:ext uri="{FF2B5EF4-FFF2-40B4-BE49-F238E27FC236}">
                  <a16:creationId xmlns:a16="http://schemas.microsoft.com/office/drawing/2014/main" id="{00000000-0008-0000-01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352425</xdr:rowOff>
        </xdr:from>
        <xdr:to>
          <xdr:col>6</xdr:col>
          <xdr:colOff>1352550</xdr:colOff>
          <xdr:row>21</xdr:row>
          <xdr:rowOff>571500</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1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21</xdr:row>
          <xdr:rowOff>352425</xdr:rowOff>
        </xdr:from>
        <xdr:to>
          <xdr:col>7</xdr:col>
          <xdr:colOff>1362075</xdr:colOff>
          <xdr:row>21</xdr:row>
          <xdr:rowOff>571500</xdr:rowOff>
        </xdr:to>
        <xdr:sp macro="" textlink="">
          <xdr:nvSpPr>
            <xdr:cNvPr id="22619" name="Check Box 91" hidden="1">
              <a:extLst>
                <a:ext uri="{63B3BB69-23CF-44E3-9099-C40C66FF867C}">
                  <a14:compatExt spid="_x0000_s22619"/>
                </a:ext>
                <a:ext uri="{FF2B5EF4-FFF2-40B4-BE49-F238E27FC236}">
                  <a16:creationId xmlns:a16="http://schemas.microsoft.com/office/drawing/2014/main" id="{00000000-0008-0000-01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352425</xdr:rowOff>
        </xdr:from>
        <xdr:to>
          <xdr:col>9</xdr:col>
          <xdr:colOff>1333500</xdr:colOff>
          <xdr:row>21</xdr:row>
          <xdr:rowOff>571500</xdr:rowOff>
        </xdr:to>
        <xdr:sp macro="" textlink="">
          <xdr:nvSpPr>
            <xdr:cNvPr id="22620" name="Check Box 92" hidden="1">
              <a:extLst>
                <a:ext uri="{63B3BB69-23CF-44E3-9099-C40C66FF867C}">
                  <a14:compatExt spid="_x0000_s22620"/>
                </a:ext>
                <a:ext uri="{FF2B5EF4-FFF2-40B4-BE49-F238E27FC236}">
                  <a16:creationId xmlns:a16="http://schemas.microsoft.com/office/drawing/2014/main" id="{00000000-0008-0000-01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21</xdr:row>
          <xdr:rowOff>352425</xdr:rowOff>
        </xdr:from>
        <xdr:to>
          <xdr:col>2</xdr:col>
          <xdr:colOff>1457325</xdr:colOff>
          <xdr:row>21</xdr:row>
          <xdr:rowOff>571500</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1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Payroll Processing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219075</xdr:rowOff>
        </xdr:from>
        <xdr:to>
          <xdr:col>3</xdr:col>
          <xdr:colOff>1381125</xdr:colOff>
          <xdr:row>21</xdr:row>
          <xdr:rowOff>438150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1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Bank Statements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495300</xdr:rowOff>
        </xdr:from>
        <xdr:to>
          <xdr:col>3</xdr:col>
          <xdr:colOff>1381125</xdr:colOff>
          <xdr:row>21</xdr:row>
          <xdr:rowOff>714375</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1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Verifiable Docs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371475</xdr:rowOff>
        </xdr:from>
        <xdr:to>
          <xdr:col>3</xdr:col>
          <xdr:colOff>1381125</xdr:colOff>
          <xdr:row>22</xdr:row>
          <xdr:rowOff>590550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1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Verifiable Docs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47625</xdr:rowOff>
        </xdr:from>
        <xdr:to>
          <xdr:col>4</xdr:col>
          <xdr:colOff>1352550</xdr:colOff>
          <xdr:row>15</xdr:row>
          <xdr:rowOff>266700</xdr:rowOff>
        </xdr:to>
        <xdr:sp macro="" textlink="">
          <xdr:nvSpPr>
            <xdr:cNvPr id="22634" name="Check Box 106" hidden="1">
              <a:extLst>
                <a:ext uri="{63B3BB69-23CF-44E3-9099-C40C66FF867C}">
                  <a14:compatExt spid="_x0000_s22634"/>
                </a:ext>
                <a:ext uri="{FF2B5EF4-FFF2-40B4-BE49-F238E27FC236}">
                  <a16:creationId xmlns:a16="http://schemas.microsoft.com/office/drawing/2014/main" id="{00000000-0008-0000-01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15</xdr:row>
          <xdr:rowOff>95250</xdr:rowOff>
        </xdr:from>
        <xdr:to>
          <xdr:col>6</xdr:col>
          <xdr:colOff>0</xdr:colOff>
          <xdr:row>15</xdr:row>
          <xdr:rowOff>314325</xdr:rowOff>
        </xdr:to>
        <xdr:sp macro="" textlink="">
          <xdr:nvSpPr>
            <xdr:cNvPr id="22635" name="Check Box 107" hidden="1">
              <a:extLst>
                <a:ext uri="{63B3BB69-23CF-44E3-9099-C40C66FF867C}">
                  <a14:compatExt spid="_x0000_s22635"/>
                </a:ext>
                <a:ext uri="{FF2B5EF4-FFF2-40B4-BE49-F238E27FC236}">
                  <a16:creationId xmlns:a16="http://schemas.microsoft.com/office/drawing/2014/main" id="{00000000-0008-0000-01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66675</xdr:rowOff>
        </xdr:from>
        <xdr:to>
          <xdr:col>6</xdr:col>
          <xdr:colOff>1352550</xdr:colOff>
          <xdr:row>15</xdr:row>
          <xdr:rowOff>285750</xdr:rowOff>
        </xdr:to>
        <xdr:sp macro="" textlink="">
          <xdr:nvSpPr>
            <xdr:cNvPr id="22636" name="Check Box 108" hidden="1">
              <a:extLst>
                <a:ext uri="{63B3BB69-23CF-44E3-9099-C40C66FF867C}">
                  <a14:compatExt spid="_x0000_s22636"/>
                </a:ext>
                <a:ext uri="{FF2B5EF4-FFF2-40B4-BE49-F238E27FC236}">
                  <a16:creationId xmlns:a16="http://schemas.microsoft.com/office/drawing/2014/main" id="{00000000-0008-0000-01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57150</xdr:rowOff>
        </xdr:from>
        <xdr:to>
          <xdr:col>7</xdr:col>
          <xdr:colOff>1362075</xdr:colOff>
          <xdr:row>15</xdr:row>
          <xdr:rowOff>276225</xdr:rowOff>
        </xdr:to>
        <xdr:sp macro="" textlink="">
          <xdr:nvSpPr>
            <xdr:cNvPr id="22637" name="Check Box 109" hidden="1">
              <a:extLst>
                <a:ext uri="{63B3BB69-23CF-44E3-9099-C40C66FF867C}">
                  <a14:compatExt spid="_x0000_s22637"/>
                </a:ext>
                <a:ext uri="{FF2B5EF4-FFF2-40B4-BE49-F238E27FC236}">
                  <a16:creationId xmlns:a16="http://schemas.microsoft.com/office/drawing/2014/main" id="{00000000-0008-0000-01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15</xdr:row>
          <xdr:rowOff>66675</xdr:rowOff>
        </xdr:from>
        <xdr:to>
          <xdr:col>9</xdr:col>
          <xdr:colOff>1333500</xdr:colOff>
          <xdr:row>15</xdr:row>
          <xdr:rowOff>285750</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1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1381125</xdr:colOff>
          <xdr:row>15</xdr:row>
          <xdr:rowOff>276225</xdr:rowOff>
        </xdr:to>
        <xdr:sp macro="" textlink="">
          <xdr:nvSpPr>
            <xdr:cNvPr id="22639" name="Check Box 111" hidden="1">
              <a:extLst>
                <a:ext uri="{63B3BB69-23CF-44E3-9099-C40C66FF867C}">
                  <a14:compatExt spid="_x0000_s22639"/>
                </a:ext>
                <a:ext uri="{FF2B5EF4-FFF2-40B4-BE49-F238E27FC236}">
                  <a16:creationId xmlns:a16="http://schemas.microsoft.com/office/drawing/2014/main" id="{00000000-0008-0000-01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Verifiable Docs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xdr:row>
          <xdr:rowOff>47625</xdr:rowOff>
        </xdr:from>
        <xdr:to>
          <xdr:col>8</xdr:col>
          <xdr:colOff>1333500</xdr:colOff>
          <xdr:row>13</xdr:row>
          <xdr:rowOff>266700</xdr:rowOff>
        </xdr:to>
        <xdr:sp macro="" textlink="">
          <xdr:nvSpPr>
            <xdr:cNvPr id="22640" name="Check Box 112" hidden="1">
              <a:extLst>
                <a:ext uri="{63B3BB69-23CF-44E3-9099-C40C66FF867C}">
                  <a14:compatExt spid="_x0000_s22640"/>
                </a:ext>
                <a:ext uri="{FF2B5EF4-FFF2-40B4-BE49-F238E27FC236}">
                  <a16:creationId xmlns:a16="http://schemas.microsoft.com/office/drawing/2014/main" id="{00000000-0008-0000-01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352425</xdr:rowOff>
        </xdr:from>
        <xdr:to>
          <xdr:col>8</xdr:col>
          <xdr:colOff>1333500</xdr:colOff>
          <xdr:row>17</xdr:row>
          <xdr:rowOff>571500</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1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314325</xdr:rowOff>
        </xdr:from>
        <xdr:to>
          <xdr:col>8</xdr:col>
          <xdr:colOff>1333500</xdr:colOff>
          <xdr:row>18</xdr:row>
          <xdr:rowOff>533400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1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57150</xdr:rowOff>
        </xdr:from>
        <xdr:to>
          <xdr:col>8</xdr:col>
          <xdr:colOff>1333500</xdr:colOff>
          <xdr:row>14</xdr:row>
          <xdr:rowOff>285750</xdr:rowOff>
        </xdr:to>
        <xdr:sp macro="" textlink="">
          <xdr:nvSpPr>
            <xdr:cNvPr id="22643" name="Check Box 115" hidden="1">
              <a:extLst>
                <a:ext uri="{63B3BB69-23CF-44E3-9099-C40C66FF867C}">
                  <a14:compatExt spid="_x0000_s22643"/>
                </a:ext>
                <a:ext uri="{FF2B5EF4-FFF2-40B4-BE49-F238E27FC236}">
                  <a16:creationId xmlns:a16="http://schemas.microsoft.com/office/drawing/2014/main" id="{00000000-0008-0000-01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941/944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352425</xdr:rowOff>
        </xdr:from>
        <xdr:to>
          <xdr:col>8</xdr:col>
          <xdr:colOff>1333500</xdr:colOff>
          <xdr:row>19</xdr:row>
          <xdr:rowOff>571500</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1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20</xdr:row>
          <xdr:rowOff>352425</xdr:rowOff>
        </xdr:from>
        <xdr:to>
          <xdr:col>8</xdr:col>
          <xdr:colOff>1333500</xdr:colOff>
          <xdr:row>20</xdr:row>
          <xdr:rowOff>571500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1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352425</xdr:rowOff>
        </xdr:from>
        <xdr:to>
          <xdr:col>8</xdr:col>
          <xdr:colOff>1333500</xdr:colOff>
          <xdr:row>21</xdr:row>
          <xdr:rowOff>571500</xdr:rowOff>
        </xdr:to>
        <xdr:sp macro="" textlink="">
          <xdr:nvSpPr>
            <xdr:cNvPr id="22646" name="Check Box 118" hidden="1">
              <a:extLst>
                <a:ext uri="{63B3BB69-23CF-44E3-9099-C40C66FF867C}">
                  <a14:compatExt spid="_x0000_s22646"/>
                </a:ext>
                <a:ext uri="{FF2B5EF4-FFF2-40B4-BE49-F238E27FC236}">
                  <a16:creationId xmlns:a16="http://schemas.microsoft.com/office/drawing/2014/main" id="{00000000-0008-0000-01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Tax Forms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66675</xdr:rowOff>
        </xdr:from>
        <xdr:to>
          <xdr:col>8</xdr:col>
          <xdr:colOff>1333500</xdr:colOff>
          <xdr:row>15</xdr:row>
          <xdr:rowOff>285750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1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485775</xdr:rowOff>
        </xdr:from>
        <xdr:to>
          <xdr:col>9</xdr:col>
          <xdr:colOff>1333500</xdr:colOff>
          <xdr:row>17</xdr:row>
          <xdr:rowOff>704850</xdr:rowOff>
        </xdr:to>
        <xdr:sp macro="" textlink="">
          <xdr:nvSpPr>
            <xdr:cNvPr id="22648" name="Check Box 120" hidden="1">
              <a:extLst>
                <a:ext uri="{63B3BB69-23CF-44E3-9099-C40C66FF867C}">
                  <a14:compatExt spid="_x0000_s22648"/>
                </a:ext>
                <a:ext uri="{FF2B5EF4-FFF2-40B4-BE49-F238E27FC236}">
                  <a16:creationId xmlns:a16="http://schemas.microsoft.com/office/drawing/2014/main" id="{00000000-0008-0000-01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17</xdr:row>
          <xdr:rowOff>152400</xdr:rowOff>
        </xdr:from>
        <xdr:to>
          <xdr:col>9</xdr:col>
          <xdr:colOff>1333500</xdr:colOff>
          <xdr:row>17</xdr:row>
          <xdr:rowOff>381000</xdr:rowOff>
        </xdr:to>
        <xdr:sp macro="" textlink="">
          <xdr:nvSpPr>
            <xdr:cNvPr id="22649" name="Check Box 121" hidden="1">
              <a:extLst>
                <a:ext uri="{63B3BB69-23CF-44E3-9099-C40C66FF867C}">
                  <a14:compatExt spid="_x0000_s22649"/>
                </a:ext>
                <a:ext uri="{FF2B5EF4-FFF2-40B4-BE49-F238E27FC236}">
                  <a16:creationId xmlns:a16="http://schemas.microsoft.com/office/drawing/2014/main" id="{00000000-0008-0000-01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941 (Qtly)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352425</xdr:rowOff>
        </xdr:from>
        <xdr:to>
          <xdr:col>9</xdr:col>
          <xdr:colOff>1343025</xdr:colOff>
          <xdr:row>18</xdr:row>
          <xdr:rowOff>571500</xdr:rowOff>
        </xdr:to>
        <xdr:sp macro="" textlink="">
          <xdr:nvSpPr>
            <xdr:cNvPr id="22650" name="Check Box 122" hidden="1">
              <a:extLst>
                <a:ext uri="{63B3BB69-23CF-44E3-9099-C40C66FF867C}">
                  <a14:compatExt spid="_x0000_s22650"/>
                </a:ext>
                <a:ext uri="{FF2B5EF4-FFF2-40B4-BE49-F238E27FC236}">
                  <a16:creationId xmlns:a16="http://schemas.microsoft.com/office/drawing/2014/main" id="{00000000-0008-0000-01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95250</xdr:rowOff>
        </xdr:from>
        <xdr:to>
          <xdr:col>9</xdr:col>
          <xdr:colOff>1343025</xdr:colOff>
          <xdr:row>18</xdr:row>
          <xdr:rowOff>323850</xdr:rowOff>
        </xdr:to>
        <xdr:sp macro="" textlink="">
          <xdr:nvSpPr>
            <xdr:cNvPr id="22651" name="Check Box 123" hidden="1">
              <a:extLst>
                <a:ext uri="{63B3BB69-23CF-44E3-9099-C40C66FF867C}">
                  <a14:compatExt spid="_x0000_s22651"/>
                </a:ext>
                <a:ext uri="{FF2B5EF4-FFF2-40B4-BE49-F238E27FC236}">
                  <a16:creationId xmlns:a16="http://schemas.microsoft.com/office/drawing/2014/main" id="{00000000-0008-0000-01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941 (Qtly)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600075</xdr:rowOff>
        </xdr:from>
        <xdr:to>
          <xdr:col>9</xdr:col>
          <xdr:colOff>1343025</xdr:colOff>
          <xdr:row>18</xdr:row>
          <xdr:rowOff>819150</xdr:rowOff>
        </xdr:to>
        <xdr:sp macro="" textlink="">
          <xdr:nvSpPr>
            <xdr:cNvPr id="22652" name="Check Box 124" hidden="1">
              <a:extLst>
                <a:ext uri="{63B3BB69-23CF-44E3-9099-C40C66FF867C}">
                  <a14:compatExt spid="_x0000_s22652"/>
                </a:ext>
                <a:ext uri="{FF2B5EF4-FFF2-40B4-BE49-F238E27FC236}">
                  <a16:creationId xmlns:a16="http://schemas.microsoft.com/office/drawing/2014/main" id="{00000000-0008-0000-01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447675</xdr:rowOff>
        </xdr:from>
        <xdr:to>
          <xdr:col>9</xdr:col>
          <xdr:colOff>1343025</xdr:colOff>
          <xdr:row>20</xdr:row>
          <xdr:rowOff>666750</xdr:rowOff>
        </xdr:to>
        <xdr:sp macro="" textlink="">
          <xdr:nvSpPr>
            <xdr:cNvPr id="22653" name="Check Box 125" hidden="1">
              <a:extLst>
                <a:ext uri="{63B3BB69-23CF-44E3-9099-C40C66FF867C}">
                  <a14:compatExt spid="_x0000_s22653"/>
                </a:ext>
                <a:ext uri="{FF2B5EF4-FFF2-40B4-BE49-F238E27FC236}">
                  <a16:creationId xmlns:a16="http://schemas.microsoft.com/office/drawing/2014/main" id="{00000000-0008-0000-01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IRS Form 990</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21" Type="http://schemas.openxmlformats.org/officeDocument/2006/relationships/ctrlProp" Target="../ctrlProps/ctrlProp25.xml"/><Relationship Id="rId34" Type="http://schemas.openxmlformats.org/officeDocument/2006/relationships/ctrlProp" Target="../ctrlProps/ctrlProp38.xml"/><Relationship Id="rId42" Type="http://schemas.openxmlformats.org/officeDocument/2006/relationships/ctrlProp" Target="../ctrlProps/ctrlProp46.xml"/><Relationship Id="rId47" Type="http://schemas.openxmlformats.org/officeDocument/2006/relationships/ctrlProp" Target="../ctrlProps/ctrlProp51.xml"/><Relationship Id="rId50" Type="http://schemas.openxmlformats.org/officeDocument/2006/relationships/ctrlProp" Target="../ctrlProps/ctrlProp54.xml"/><Relationship Id="rId55" Type="http://schemas.openxmlformats.org/officeDocument/2006/relationships/ctrlProp" Target="../ctrlProps/ctrlProp59.xml"/><Relationship Id="rId63" Type="http://schemas.openxmlformats.org/officeDocument/2006/relationships/ctrlProp" Target="../ctrlProps/ctrlProp67.xml"/><Relationship Id="rId68" Type="http://schemas.openxmlformats.org/officeDocument/2006/relationships/ctrlProp" Target="../ctrlProps/ctrlProp72.xml"/><Relationship Id="rId7" Type="http://schemas.openxmlformats.org/officeDocument/2006/relationships/ctrlProp" Target="../ctrlProps/ctrlProp11.xml"/><Relationship Id="rId71" Type="http://schemas.openxmlformats.org/officeDocument/2006/relationships/ctrlProp" Target="../ctrlProps/ctrlProp75.xml"/><Relationship Id="rId2" Type="http://schemas.openxmlformats.org/officeDocument/2006/relationships/vmlDrawing" Target="../drawings/vmlDrawing2.vml"/><Relationship Id="rId16" Type="http://schemas.openxmlformats.org/officeDocument/2006/relationships/ctrlProp" Target="../ctrlProps/ctrlProp20.xml"/><Relationship Id="rId29" Type="http://schemas.openxmlformats.org/officeDocument/2006/relationships/ctrlProp" Target="../ctrlProps/ctrlProp33.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45" Type="http://schemas.openxmlformats.org/officeDocument/2006/relationships/ctrlProp" Target="../ctrlProps/ctrlProp49.xml"/><Relationship Id="rId53" Type="http://schemas.openxmlformats.org/officeDocument/2006/relationships/ctrlProp" Target="../ctrlProps/ctrlProp57.xml"/><Relationship Id="rId58" Type="http://schemas.openxmlformats.org/officeDocument/2006/relationships/ctrlProp" Target="../ctrlProps/ctrlProp62.xml"/><Relationship Id="rId66" Type="http://schemas.openxmlformats.org/officeDocument/2006/relationships/ctrlProp" Target="../ctrlProps/ctrlProp70.xml"/><Relationship Id="rId74" Type="http://schemas.openxmlformats.org/officeDocument/2006/relationships/ctrlProp" Target="../ctrlProps/ctrlProp7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61" Type="http://schemas.openxmlformats.org/officeDocument/2006/relationships/ctrlProp" Target="../ctrlProps/ctrlProp65.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43" Type="http://schemas.openxmlformats.org/officeDocument/2006/relationships/ctrlProp" Target="../ctrlProps/ctrlProp47.xml"/><Relationship Id="rId48" Type="http://schemas.openxmlformats.org/officeDocument/2006/relationships/ctrlProp" Target="../ctrlProps/ctrlProp52.xml"/><Relationship Id="rId56" Type="http://schemas.openxmlformats.org/officeDocument/2006/relationships/ctrlProp" Target="../ctrlProps/ctrlProp60.xml"/><Relationship Id="rId64" Type="http://schemas.openxmlformats.org/officeDocument/2006/relationships/ctrlProp" Target="../ctrlProps/ctrlProp68.xml"/><Relationship Id="rId69" Type="http://schemas.openxmlformats.org/officeDocument/2006/relationships/ctrlProp" Target="../ctrlProps/ctrlProp73.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3" Type="http://schemas.openxmlformats.org/officeDocument/2006/relationships/ctrlProp" Target="../ctrlProps/ctrlProp7.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1" Type="http://schemas.openxmlformats.org/officeDocument/2006/relationships/drawing" Target="../drawings/drawing2.xml"/><Relationship Id="rId6"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E9EF6-77C2-48A5-A105-71403D746E5A}">
  <dimension ref="A1:AY44"/>
  <sheetViews>
    <sheetView tabSelected="1" topLeftCell="A17" zoomScale="86" zoomScaleNormal="55" workbookViewId="0">
      <selection activeCell="C35" sqref="C35"/>
    </sheetView>
  </sheetViews>
  <sheetFormatPr defaultColWidth="9.140625" defaultRowHeight="18.75" x14ac:dyDescent="0.3"/>
  <cols>
    <col min="1" max="1" width="92.7109375" style="18" customWidth="1"/>
    <col min="2" max="2" width="25.7109375" style="19" customWidth="1"/>
    <col min="3" max="3" width="190.7109375" style="18" customWidth="1"/>
    <col min="4" max="4" width="9.140625" style="20" customWidth="1"/>
    <col min="5" max="5" width="9.140625" style="20"/>
    <col min="6" max="6" width="9.140625" style="21"/>
    <col min="7" max="7" width="10.85546875" style="21" customWidth="1"/>
    <col min="8" max="9" width="9.140625" style="21"/>
    <col min="10" max="10" width="86.28515625" style="21" customWidth="1"/>
    <col min="11" max="13" width="0" style="21" hidden="1" customWidth="1"/>
    <col min="14" max="18" width="9.140625" style="21"/>
    <col min="19" max="51" width="9.140625" style="20"/>
    <col min="52" max="16384" width="9.140625" style="18"/>
  </cols>
  <sheetData>
    <row r="1" spans="1:51" s="3" customFormat="1" x14ac:dyDescent="0.3">
      <c r="A1" s="86"/>
      <c r="B1" s="86"/>
      <c r="C1" s="86"/>
      <c r="D1" s="1"/>
      <c r="E1" s="1"/>
      <c r="F1" s="2"/>
      <c r="G1" s="2"/>
      <c r="H1" s="2"/>
      <c r="I1" s="2"/>
      <c r="J1" s="2"/>
      <c r="K1" s="2"/>
      <c r="L1" s="2"/>
      <c r="M1" s="2"/>
      <c r="N1" s="2"/>
      <c r="O1" s="2"/>
      <c r="P1" s="2"/>
      <c r="Q1" s="2"/>
      <c r="R1" s="2"/>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s="3" customFormat="1" x14ac:dyDescent="0.3">
      <c r="A2" s="4"/>
      <c r="B2" s="4"/>
      <c r="C2" s="4"/>
      <c r="D2" s="1"/>
      <c r="E2" s="1"/>
      <c r="F2" s="2"/>
      <c r="G2" s="2"/>
      <c r="H2" s="2"/>
      <c r="I2" s="2"/>
      <c r="J2" s="5"/>
      <c r="K2" s="2"/>
      <c r="L2" s="2"/>
      <c r="M2" s="2"/>
      <c r="N2" s="2"/>
      <c r="O2" s="2"/>
      <c r="P2" s="5"/>
      <c r="Q2" s="2"/>
      <c r="R2" s="2"/>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s="3" customFormat="1" x14ac:dyDescent="0.3">
      <c r="A3" s="4"/>
      <c r="B3" s="4"/>
      <c r="C3" s="4"/>
      <c r="D3" s="1"/>
      <c r="E3" s="1"/>
      <c r="F3" s="2"/>
      <c r="G3" s="2"/>
      <c r="H3" s="2"/>
      <c r="I3" s="2"/>
      <c r="J3" s="5"/>
      <c r="K3" s="2"/>
      <c r="L3" s="2"/>
      <c r="M3" s="2"/>
      <c r="N3" s="2"/>
      <c r="O3" s="2"/>
      <c r="P3" s="5"/>
      <c r="Q3" s="2"/>
      <c r="R3" s="2"/>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s="3" customFormat="1" x14ac:dyDescent="0.3">
      <c r="A4" s="87" t="s">
        <v>16</v>
      </c>
      <c r="B4" s="87"/>
      <c r="C4" s="87"/>
      <c r="D4" s="1"/>
      <c r="E4" s="1"/>
      <c r="F4" s="2"/>
      <c r="G4" s="2"/>
      <c r="H4" s="2"/>
      <c r="I4" s="2"/>
      <c r="J4" s="2"/>
      <c r="K4" s="2"/>
      <c r="L4" s="2"/>
      <c r="M4" s="2"/>
      <c r="N4" s="2"/>
      <c r="O4" s="2"/>
      <c r="P4" s="2"/>
      <c r="Q4" s="2"/>
      <c r="R4" s="2"/>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s="3" customFormat="1" x14ac:dyDescent="0.3">
      <c r="A5" s="6"/>
      <c r="B5" s="4"/>
      <c r="C5" s="4"/>
      <c r="D5" s="1"/>
      <c r="E5" s="1"/>
      <c r="F5" s="2"/>
      <c r="G5" s="2"/>
      <c r="H5" s="2"/>
      <c r="I5" s="2"/>
      <c r="J5" s="7"/>
      <c r="K5" s="7"/>
      <c r="L5" s="7"/>
      <c r="M5" s="7"/>
      <c r="N5" s="7"/>
      <c r="O5" s="2"/>
      <c r="P5" s="2"/>
      <c r="Q5" s="2"/>
      <c r="R5" s="2"/>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1" s="8" customFormat="1" x14ac:dyDescent="0.3">
      <c r="B6" s="4"/>
      <c r="C6" s="4"/>
      <c r="D6" s="9"/>
      <c r="E6" s="9"/>
      <c r="F6" s="7"/>
      <c r="G6" s="7"/>
      <c r="H6" s="7"/>
      <c r="I6" s="7"/>
      <c r="J6" s="7"/>
      <c r="K6" s="7"/>
      <c r="L6" s="7"/>
      <c r="M6" s="7"/>
      <c r="N6" s="7"/>
      <c r="O6" s="7"/>
      <c r="P6" s="2"/>
      <c r="Q6" s="7"/>
      <c r="R6" s="7"/>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8" customFormat="1" x14ac:dyDescent="0.3">
      <c r="A7" s="10"/>
      <c r="B7" s="4"/>
      <c r="C7" s="4"/>
      <c r="D7" s="9"/>
      <c r="E7" s="9"/>
      <c r="F7" s="7"/>
      <c r="G7" s="7"/>
      <c r="H7" s="2"/>
      <c r="I7" s="7"/>
      <c r="J7" s="7"/>
      <c r="K7" s="7"/>
      <c r="L7" s="7"/>
      <c r="M7" s="7"/>
      <c r="N7" s="7"/>
      <c r="O7" s="7"/>
      <c r="P7" s="7"/>
      <c r="Q7" s="7"/>
      <c r="R7" s="7"/>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row>
    <row r="8" spans="1:51" s="8" customFormat="1" x14ac:dyDescent="0.3">
      <c r="A8" s="10"/>
      <c r="B8" s="4"/>
      <c r="C8" s="4"/>
      <c r="D8" s="9"/>
      <c r="E8" s="9"/>
      <c r="F8" s="7"/>
      <c r="G8" s="7"/>
      <c r="H8" s="2"/>
      <c r="I8" s="7"/>
      <c r="J8" s="7"/>
      <c r="K8" s="7"/>
      <c r="L8" s="7"/>
      <c r="M8" s="7"/>
      <c r="N8" s="7"/>
      <c r="O8" s="7"/>
      <c r="P8" s="7"/>
      <c r="Q8" s="7"/>
      <c r="R8" s="7"/>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s="8" customFormat="1" x14ac:dyDescent="0.3">
      <c r="A9" s="10"/>
      <c r="B9" s="4"/>
      <c r="C9" s="4"/>
      <c r="D9" s="9">
        <v>1</v>
      </c>
      <c r="E9" s="9"/>
      <c r="F9" s="7"/>
      <c r="G9" s="7"/>
      <c r="H9" s="2"/>
      <c r="I9" s="7"/>
      <c r="J9" s="7"/>
      <c r="K9" s="7"/>
      <c r="L9" s="7"/>
      <c r="M9" s="7"/>
      <c r="N9" s="7"/>
      <c r="O9" s="7"/>
      <c r="P9" s="7"/>
      <c r="Q9" s="7"/>
      <c r="R9" s="7"/>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row>
    <row r="10" spans="1:51" s="8" customFormat="1" x14ac:dyDescent="0.3">
      <c r="A10" s="10"/>
      <c r="B10" s="4"/>
      <c r="C10" s="4"/>
      <c r="D10" s="9"/>
      <c r="E10" s="9"/>
      <c r="F10" s="7"/>
      <c r="G10" s="7"/>
      <c r="H10" s="2"/>
      <c r="I10" s="7"/>
      <c r="J10" s="7"/>
      <c r="K10" s="7"/>
      <c r="L10" s="7"/>
      <c r="M10" s="7"/>
      <c r="N10" s="7"/>
      <c r="O10" s="7"/>
      <c r="P10" s="7"/>
      <c r="Q10" s="7"/>
      <c r="R10" s="7"/>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row>
    <row r="11" spans="1:51" s="8" customFormat="1" x14ac:dyDescent="0.3">
      <c r="A11" s="10"/>
      <c r="B11" s="4"/>
      <c r="C11" s="4"/>
      <c r="D11" s="9"/>
      <c r="E11" s="9"/>
      <c r="F11" s="7"/>
      <c r="G11" s="7"/>
      <c r="H11" s="2"/>
      <c r="I11" s="7"/>
      <c r="J11" s="7"/>
      <c r="K11" s="7"/>
      <c r="L11" s="7"/>
      <c r="M11" s="7"/>
      <c r="N11" s="7"/>
      <c r="O11" s="7"/>
      <c r="P11" s="7"/>
      <c r="Q11" s="7"/>
      <c r="R11" s="7"/>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row>
    <row r="12" spans="1:51" s="8" customFormat="1" x14ac:dyDescent="0.3">
      <c r="A12" s="10"/>
      <c r="B12" s="4"/>
      <c r="C12" s="4"/>
      <c r="D12" s="9"/>
      <c r="E12" s="9"/>
      <c r="F12" s="7"/>
      <c r="G12" s="7"/>
      <c r="H12" s="2"/>
      <c r="I12" s="7"/>
      <c r="J12" s="7"/>
      <c r="K12" s="7"/>
      <c r="L12" s="7"/>
      <c r="M12" s="7"/>
      <c r="N12" s="7"/>
      <c r="O12" s="7"/>
      <c r="P12" s="7"/>
      <c r="Q12" s="7"/>
      <c r="R12" s="7"/>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row>
    <row r="13" spans="1:51" s="8" customFormat="1" ht="33.6" customHeight="1" x14ac:dyDescent="0.3">
      <c r="A13" s="10"/>
      <c r="B13" s="4"/>
      <c r="C13" s="4"/>
      <c r="D13" s="9"/>
      <c r="E13" s="9"/>
      <c r="F13" s="7"/>
      <c r="G13" s="7"/>
      <c r="H13" s="2"/>
      <c r="I13" s="7"/>
      <c r="J13" s="7"/>
      <c r="K13" s="7"/>
      <c r="L13" s="7"/>
      <c r="M13" s="7"/>
      <c r="N13" s="7"/>
      <c r="O13" s="7"/>
      <c r="P13" s="7"/>
      <c r="Q13" s="7"/>
      <c r="R13" s="7"/>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row>
    <row r="14" spans="1:51" s="8" customFormat="1" ht="49.9" customHeight="1" x14ac:dyDescent="0.3">
      <c r="A14" s="10"/>
      <c r="B14" s="4"/>
      <c r="C14" s="4"/>
      <c r="D14" s="9"/>
      <c r="E14" s="9"/>
      <c r="F14" s="7"/>
      <c r="G14" s="7"/>
      <c r="H14" s="2"/>
      <c r="I14" s="7"/>
      <c r="J14" s="7"/>
      <c r="K14" s="7"/>
      <c r="L14" s="7"/>
      <c r="M14" s="7"/>
      <c r="N14" s="7"/>
      <c r="O14" s="7"/>
      <c r="P14" s="7"/>
      <c r="Q14" s="7"/>
      <c r="R14" s="7"/>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row>
    <row r="15" spans="1:51" s="8" customFormat="1" ht="32.25" customHeight="1" x14ac:dyDescent="0.3">
      <c r="A15" s="10"/>
      <c r="B15" s="78"/>
      <c r="C15" s="78"/>
      <c r="D15" s="9"/>
      <c r="E15" s="9"/>
      <c r="F15" s="7"/>
      <c r="G15" s="7"/>
      <c r="H15" s="2"/>
      <c r="I15" s="7"/>
      <c r="J15" s="7"/>
      <c r="K15" s="7"/>
      <c r="L15" s="7"/>
      <c r="M15" s="7"/>
      <c r="N15" s="7"/>
      <c r="O15" s="7"/>
      <c r="P15" s="7"/>
      <c r="Q15" s="7"/>
      <c r="R15" s="7"/>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row>
    <row r="16" spans="1:51" s="50" customFormat="1" x14ac:dyDescent="0.3">
      <c r="A16" s="85" t="s">
        <v>22</v>
      </c>
      <c r="B16" s="52">
        <f>IF(D9=1,12,IF(D9=2,4.5,IF(D9=3,2,IF(D9=4,12,IF(D9=5,4,IF(D9=6,3,""))))))</f>
        <v>12</v>
      </c>
      <c r="C16" s="48"/>
      <c r="D16" s="51"/>
      <c r="E16" s="51"/>
      <c r="F16" s="49"/>
      <c r="G16" s="49"/>
      <c r="H16" s="21"/>
      <c r="I16" s="49"/>
      <c r="J16" s="49"/>
      <c r="K16" s="49"/>
      <c r="L16" s="49"/>
      <c r="M16" s="49"/>
      <c r="N16" s="49"/>
      <c r="O16" s="49"/>
      <c r="P16" s="49"/>
      <c r="Q16" s="49"/>
      <c r="R16" s="49"/>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row>
    <row r="17" spans="1:51" s="50" customFormat="1" x14ac:dyDescent="0.3">
      <c r="A17" s="48"/>
      <c r="B17" s="53"/>
      <c r="C17" s="48"/>
      <c r="D17" s="51"/>
      <c r="E17" s="51"/>
      <c r="F17" s="49"/>
      <c r="G17" s="49"/>
      <c r="H17" s="21"/>
      <c r="I17" s="49"/>
      <c r="J17" s="49"/>
      <c r="K17" s="49"/>
      <c r="L17" s="49"/>
      <c r="M17" s="49"/>
      <c r="N17" s="49"/>
      <c r="O17" s="49"/>
      <c r="P17" s="49"/>
      <c r="Q17" s="49"/>
      <c r="R17" s="49"/>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row>
    <row r="18" spans="1:51" s="50" customFormat="1" ht="35.450000000000003" customHeight="1" x14ac:dyDescent="0.3">
      <c r="A18" s="88" t="s">
        <v>41</v>
      </c>
      <c r="B18" s="88"/>
      <c r="C18" s="88"/>
      <c r="D18" s="84"/>
      <c r="E18" s="84"/>
      <c r="F18" s="49"/>
      <c r="G18" s="49"/>
      <c r="H18" s="21"/>
      <c r="I18" s="49"/>
      <c r="J18" s="49"/>
      <c r="K18" s="49"/>
      <c r="L18" s="49"/>
      <c r="M18" s="49"/>
      <c r="N18" s="49"/>
      <c r="O18" s="49"/>
      <c r="P18" s="49"/>
      <c r="Q18" s="49"/>
      <c r="R18" s="49"/>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row>
    <row r="19" spans="1:51" s="50" customFormat="1" x14ac:dyDescent="0.3">
      <c r="A19" s="54"/>
      <c r="B19" s="55"/>
      <c r="C19" s="56"/>
      <c r="D19" s="57"/>
      <c r="E19" s="51"/>
      <c r="F19" s="49"/>
      <c r="G19" s="49"/>
      <c r="H19" s="21"/>
      <c r="I19" s="49"/>
      <c r="J19" s="49"/>
      <c r="K19" s="49"/>
      <c r="L19" s="49"/>
      <c r="M19" s="49"/>
      <c r="N19" s="49"/>
      <c r="O19" s="49"/>
      <c r="P19" s="49"/>
      <c r="Q19" s="49"/>
      <c r="R19" s="49"/>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row>
    <row r="20" spans="1:51" s="15" customFormat="1" ht="27.6" customHeight="1" x14ac:dyDescent="0.3">
      <c r="A20" s="58" t="s">
        <v>0</v>
      </c>
      <c r="B20" s="59"/>
      <c r="C20" s="60" t="s">
        <v>12</v>
      </c>
      <c r="D20" s="16"/>
      <c r="E20" s="16"/>
      <c r="F20" s="17"/>
      <c r="G20" s="17"/>
      <c r="H20" s="17"/>
      <c r="I20" s="17"/>
      <c r="J20" s="17"/>
      <c r="K20" s="17"/>
      <c r="L20" s="17"/>
      <c r="M20" s="17"/>
      <c r="N20" s="17"/>
      <c r="O20" s="17"/>
      <c r="P20" s="17"/>
      <c r="Q20" s="17"/>
      <c r="R20" s="17"/>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row>
    <row r="21" spans="1:51" ht="79.5" customHeight="1" x14ac:dyDescent="0.3">
      <c r="A21" s="44" t="s">
        <v>30</v>
      </c>
      <c r="B21" s="11"/>
      <c r="C21" s="45" t="s">
        <v>42</v>
      </c>
    </row>
    <row r="22" spans="1:51" x14ac:dyDescent="0.3">
      <c r="A22" s="44" t="s">
        <v>36</v>
      </c>
      <c r="B22" s="11">
        <v>0</v>
      </c>
      <c r="C22" s="47" t="s">
        <v>19</v>
      </c>
    </row>
    <row r="23" spans="1:51" ht="37.5" customHeight="1" x14ac:dyDescent="0.3">
      <c r="A23" s="46" t="s">
        <v>15</v>
      </c>
      <c r="B23" s="11">
        <v>0</v>
      </c>
      <c r="C23" s="26" t="s">
        <v>29</v>
      </c>
    </row>
    <row r="24" spans="1:51" ht="18.75" customHeight="1" x14ac:dyDescent="0.3">
      <c r="A24" s="46" t="s">
        <v>13</v>
      </c>
      <c r="B24" s="11">
        <v>0</v>
      </c>
      <c r="C24" s="26"/>
    </row>
    <row r="25" spans="1:51" ht="18.75" customHeight="1" x14ac:dyDescent="0.3">
      <c r="A25" s="45" t="s">
        <v>21</v>
      </c>
      <c r="B25" s="11">
        <v>0</v>
      </c>
      <c r="C25" s="26" t="s">
        <v>17</v>
      </c>
    </row>
    <row r="26" spans="1:51" ht="18.75" customHeight="1" x14ac:dyDescent="0.3">
      <c r="A26" s="44" t="s">
        <v>14</v>
      </c>
      <c r="B26" s="11">
        <v>0</v>
      </c>
      <c r="C26" s="29" t="s">
        <v>18</v>
      </c>
    </row>
    <row r="27" spans="1:51" x14ac:dyDescent="0.3">
      <c r="A27" s="27"/>
      <c r="B27" s="28"/>
      <c r="C27" s="29"/>
    </row>
    <row r="28" spans="1:51" x14ac:dyDescent="0.3">
      <c r="A28" s="22" t="s">
        <v>1</v>
      </c>
      <c r="B28" s="30">
        <f>SUM(B21:B26)</f>
        <v>0</v>
      </c>
      <c r="C28" s="31"/>
    </row>
    <row r="29" spans="1:51" ht="19.5" thickBot="1" x14ac:dyDescent="0.35">
      <c r="A29" s="27"/>
      <c r="B29" s="32"/>
      <c r="C29" s="31"/>
    </row>
    <row r="30" spans="1:51" ht="21.75" thickBot="1" x14ac:dyDescent="0.4">
      <c r="A30" s="33" t="s">
        <v>31</v>
      </c>
      <c r="B30" s="34">
        <f>B28/B16</f>
        <v>0</v>
      </c>
      <c r="C30" s="35" t="s">
        <v>23</v>
      </c>
    </row>
    <row r="31" spans="1:51" x14ac:dyDescent="0.3">
      <c r="A31" s="36" t="s">
        <v>2</v>
      </c>
      <c r="B31" s="37">
        <v>2.5</v>
      </c>
      <c r="C31" s="29" t="s">
        <v>32</v>
      </c>
    </row>
    <row r="32" spans="1:51" x14ac:dyDescent="0.3">
      <c r="A32" s="38" t="s">
        <v>3</v>
      </c>
      <c r="B32" s="39">
        <f>B30*B31</f>
        <v>0</v>
      </c>
      <c r="C32" s="40"/>
    </row>
    <row r="33" spans="1:51" x14ac:dyDescent="0.3">
      <c r="A33" s="41"/>
      <c r="B33" s="42"/>
      <c r="C33" s="43"/>
    </row>
    <row r="34" spans="1:51" ht="37.5" x14ac:dyDescent="0.3">
      <c r="A34" s="26" t="s">
        <v>37</v>
      </c>
      <c r="B34" s="12">
        <v>0</v>
      </c>
      <c r="C34" s="25" t="s">
        <v>20</v>
      </c>
    </row>
    <row r="35" spans="1:51" x14ac:dyDescent="0.3">
      <c r="A35" s="22" t="s">
        <v>38</v>
      </c>
      <c r="B35" s="23">
        <f>(B30*B31)+B34</f>
        <v>0</v>
      </c>
      <c r="C35" s="24"/>
    </row>
    <row r="36" spans="1:51" x14ac:dyDescent="0.3">
      <c r="B36" s="19" t="s">
        <v>11</v>
      </c>
    </row>
    <row r="37" spans="1:51" x14ac:dyDescent="0.3">
      <c r="A37" s="61" t="s">
        <v>9</v>
      </c>
    </row>
    <row r="38" spans="1:51" s="15" customFormat="1" x14ac:dyDescent="0.3">
      <c r="A38" s="13"/>
      <c r="B38" s="14"/>
      <c r="D38" s="16"/>
      <c r="E38" s="16"/>
      <c r="F38" s="17"/>
      <c r="G38" s="17"/>
      <c r="H38" s="17"/>
      <c r="I38" s="17"/>
      <c r="J38" s="17"/>
      <c r="K38" s="17"/>
      <c r="L38" s="17"/>
      <c r="M38" s="17"/>
      <c r="N38" s="17"/>
      <c r="O38" s="17"/>
      <c r="P38" s="17"/>
      <c r="Q38" s="17"/>
      <c r="R38" s="17"/>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row>
    <row r="44" spans="1:51" x14ac:dyDescent="0.3">
      <c r="A44" s="77"/>
    </row>
  </sheetData>
  <sheetProtection algorithmName="SHA-512" hashValue="kwmGJROXRjr7Fznlg2eyYS/etXcGtfbObeSrcL/ICYJPHb5RBLBnAZb69xGqQ0fC3LA0Fi7/KvTpHghKzxEovg==" saltValue="oeZmjKY87mzfOmS/fzNNQQ==" spinCount="100000" sheet="1" objects="1" scenarios="1"/>
  <mergeCells count="3">
    <mergeCell ref="A1:C1"/>
    <mergeCell ref="A4:C4"/>
    <mergeCell ref="A18:C18"/>
  </mergeCells>
  <pageMargins left="0.7" right="0.7" top="0.75" bottom="0.75" header="0.3" footer="0.3"/>
  <pageSetup orientation="portrait"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24583" r:id="rId4" name="Option Button 7">
              <controlPr defaultSize="0" autoFill="0" autoLine="0" autoPict="0">
                <anchor moveWithCells="1">
                  <from>
                    <xdr:col>2</xdr:col>
                    <xdr:colOff>0</xdr:colOff>
                    <xdr:row>9</xdr:row>
                    <xdr:rowOff>66675</xdr:rowOff>
                  </from>
                  <to>
                    <xdr:col>2</xdr:col>
                    <xdr:colOff>2200275</xdr:colOff>
                    <xdr:row>10</xdr:row>
                    <xdr:rowOff>180975</xdr:rowOff>
                  </to>
                </anchor>
              </controlPr>
            </control>
          </mc:Choice>
        </mc:AlternateContent>
        <mc:AlternateContent xmlns:mc="http://schemas.openxmlformats.org/markup-compatibility/2006">
          <mc:Choice Requires="x14">
            <control shapeId="24584" r:id="rId5" name="Option Button 8">
              <controlPr defaultSize="0" autoFill="0" autoLine="0" autoPict="0">
                <anchor moveWithCells="1">
                  <from>
                    <xdr:col>2</xdr:col>
                    <xdr:colOff>0</xdr:colOff>
                    <xdr:row>11</xdr:row>
                    <xdr:rowOff>95250</xdr:rowOff>
                  </from>
                  <to>
                    <xdr:col>2</xdr:col>
                    <xdr:colOff>1781175</xdr:colOff>
                    <xdr:row>12</xdr:row>
                    <xdr:rowOff>66675</xdr:rowOff>
                  </to>
                </anchor>
              </controlPr>
            </control>
          </mc:Choice>
        </mc:AlternateContent>
        <mc:AlternateContent xmlns:mc="http://schemas.openxmlformats.org/markup-compatibility/2006">
          <mc:Choice Requires="x14">
            <control shapeId="24585" r:id="rId6" name="Option Button 9">
              <controlPr defaultSize="0" autoFill="0" autoLine="0" autoPict="0">
                <anchor moveWithCells="1">
                  <from>
                    <xdr:col>2</xdr:col>
                    <xdr:colOff>9525</xdr:colOff>
                    <xdr:row>13</xdr:row>
                    <xdr:rowOff>114300</xdr:rowOff>
                  </from>
                  <to>
                    <xdr:col>2</xdr:col>
                    <xdr:colOff>1428750</xdr:colOff>
                    <xdr:row>13</xdr:row>
                    <xdr:rowOff>314325</xdr:rowOff>
                  </to>
                </anchor>
              </controlPr>
            </control>
          </mc:Choice>
        </mc:AlternateContent>
        <mc:AlternateContent xmlns:mc="http://schemas.openxmlformats.org/markup-compatibility/2006">
          <mc:Choice Requires="x14">
            <control shapeId="24586" r:id="rId7" name="Option Button 10">
              <controlPr defaultSize="0" autoFill="0" autoLine="0" autoPict="0">
                <anchor moveWithCells="1">
                  <from>
                    <xdr:col>2</xdr:col>
                    <xdr:colOff>0</xdr:colOff>
                    <xdr:row>10</xdr:row>
                    <xdr:rowOff>104775</xdr:rowOff>
                  </from>
                  <to>
                    <xdr:col>2</xdr:col>
                    <xdr:colOff>1752600</xdr:colOff>
                    <xdr:row>11</xdr:row>
                    <xdr:rowOff>85725</xdr:rowOff>
                  </to>
                </anchor>
              </controlPr>
            </control>
          </mc:Choice>
        </mc:AlternateContent>
        <mc:AlternateContent xmlns:mc="http://schemas.openxmlformats.org/markup-compatibility/2006">
          <mc:Choice Requires="x14">
            <control shapeId="24587" r:id="rId8" name="Option Button 11">
              <controlPr defaultSize="0" autoFill="0" autoLine="0" autoPict="0">
                <anchor moveWithCells="1">
                  <from>
                    <xdr:col>2</xdr:col>
                    <xdr:colOff>0</xdr:colOff>
                    <xdr:row>12</xdr:row>
                    <xdr:rowOff>76200</xdr:rowOff>
                  </from>
                  <to>
                    <xdr:col>2</xdr:col>
                    <xdr:colOff>1704975</xdr:colOff>
                    <xdr:row>12</xdr:row>
                    <xdr:rowOff>285750</xdr:rowOff>
                  </to>
                </anchor>
              </controlPr>
            </control>
          </mc:Choice>
        </mc:AlternateContent>
        <mc:AlternateContent xmlns:mc="http://schemas.openxmlformats.org/markup-compatibility/2006">
          <mc:Choice Requires="x14">
            <control shapeId="24588" r:id="rId9" name="Option Button 12">
              <controlPr defaultSize="0" autoFill="0" autoLine="0" autoPict="0">
                <anchor moveWithCells="1">
                  <from>
                    <xdr:col>2</xdr:col>
                    <xdr:colOff>0</xdr:colOff>
                    <xdr:row>12</xdr:row>
                    <xdr:rowOff>295275</xdr:rowOff>
                  </from>
                  <to>
                    <xdr:col>2</xdr:col>
                    <xdr:colOff>1943100</xdr:colOff>
                    <xdr:row>13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7F446-D74F-45BD-9BC8-5BDD0303B782}">
  <dimension ref="A10:K23"/>
  <sheetViews>
    <sheetView zoomScale="112" zoomScaleNormal="112" workbookViewId="0">
      <selection activeCell="K22" sqref="K22"/>
    </sheetView>
  </sheetViews>
  <sheetFormatPr defaultColWidth="8.7109375" defaultRowHeight="15" x14ac:dyDescent="0.25"/>
  <cols>
    <col min="1" max="1" width="32.140625" style="62" customWidth="1"/>
    <col min="2" max="2" width="20.7109375" style="62" customWidth="1"/>
    <col min="3" max="3" width="26.85546875" style="62" customWidth="1"/>
    <col min="4" max="4" width="26.7109375" style="62" customWidth="1"/>
    <col min="5" max="10" width="20.7109375" style="62" customWidth="1"/>
    <col min="11" max="16384" width="8.7109375" style="62"/>
  </cols>
  <sheetData>
    <row r="10" spans="1:11" ht="15.75" thickBot="1" x14ac:dyDescent="0.3"/>
    <row r="11" spans="1:11" ht="24" customHeight="1" x14ac:dyDescent="0.25">
      <c r="A11" s="107" t="s">
        <v>10</v>
      </c>
      <c r="B11" s="98" t="s">
        <v>35</v>
      </c>
      <c r="C11" s="89" t="s">
        <v>33</v>
      </c>
      <c r="D11" s="91"/>
      <c r="E11" s="89" t="s">
        <v>34</v>
      </c>
      <c r="F11" s="90"/>
      <c r="G11" s="90"/>
      <c r="H11" s="90"/>
      <c r="I11" s="90"/>
      <c r="J11" s="91"/>
    </row>
    <row r="12" spans="1:11" ht="15.75" customHeight="1" thickBot="1" x14ac:dyDescent="0.3">
      <c r="A12" s="108"/>
      <c r="B12" s="99"/>
      <c r="C12" s="92"/>
      <c r="D12" s="94"/>
      <c r="E12" s="92"/>
      <c r="F12" s="93"/>
      <c r="G12" s="93"/>
      <c r="H12" s="93"/>
      <c r="I12" s="93"/>
      <c r="J12" s="94"/>
    </row>
    <row r="13" spans="1:11" ht="75.75" thickBot="1" x14ac:dyDescent="0.3">
      <c r="A13" s="109"/>
      <c r="B13" s="100"/>
      <c r="C13" s="63" t="s">
        <v>4</v>
      </c>
      <c r="D13" s="63" t="s">
        <v>5</v>
      </c>
      <c r="E13" s="63" t="s">
        <v>43</v>
      </c>
      <c r="F13" s="63" t="s">
        <v>44</v>
      </c>
      <c r="G13" s="63" t="s">
        <v>6</v>
      </c>
      <c r="H13" s="63" t="s">
        <v>7</v>
      </c>
      <c r="I13" s="63" t="s">
        <v>8</v>
      </c>
      <c r="J13" s="63" t="s">
        <v>45</v>
      </c>
    </row>
    <row r="14" spans="1:11" ht="27.6" customHeight="1" x14ac:dyDescent="0.25">
      <c r="A14" s="95" t="s">
        <v>24</v>
      </c>
      <c r="B14" s="101">
        <f>Calculator!B21</f>
        <v>0</v>
      </c>
      <c r="C14" s="104"/>
      <c r="D14" s="64"/>
      <c r="E14" s="65"/>
      <c r="F14" s="65"/>
      <c r="G14" s="65"/>
      <c r="H14" s="65"/>
      <c r="I14" s="65"/>
      <c r="J14" s="65"/>
    </row>
    <row r="15" spans="1:11" ht="27.6" customHeight="1" x14ac:dyDescent="0.25">
      <c r="A15" s="96"/>
      <c r="B15" s="102"/>
      <c r="C15" s="105"/>
      <c r="D15" s="66"/>
      <c r="E15" s="67"/>
      <c r="F15" s="67"/>
      <c r="G15" s="67"/>
      <c r="H15" s="67"/>
      <c r="I15" s="67"/>
      <c r="J15" s="67"/>
    </row>
    <row r="16" spans="1:11" ht="27.6" customHeight="1" x14ac:dyDescent="0.25">
      <c r="A16" s="96"/>
      <c r="B16" s="102"/>
      <c r="C16" s="105"/>
      <c r="D16" s="66"/>
      <c r="E16" s="67"/>
      <c r="F16" s="67"/>
      <c r="G16" s="67"/>
      <c r="H16" s="67"/>
      <c r="I16" s="67"/>
      <c r="J16" s="67"/>
      <c r="K16" s="83"/>
    </row>
    <row r="17" spans="1:10" ht="27.6" customHeight="1" thickBot="1" x14ac:dyDescent="0.3">
      <c r="A17" s="97"/>
      <c r="B17" s="103"/>
      <c r="C17" s="106"/>
      <c r="D17" s="68"/>
      <c r="E17" s="69"/>
      <c r="F17" s="69"/>
      <c r="G17" s="69"/>
      <c r="H17" s="69"/>
      <c r="I17" s="69"/>
      <c r="J17" s="69"/>
    </row>
    <row r="18" spans="1:10" ht="70.150000000000006" customHeight="1" thickBot="1" x14ac:dyDescent="0.3">
      <c r="A18" s="70" t="s">
        <v>40</v>
      </c>
      <c r="B18" s="71">
        <f>Calculator!B22</f>
        <v>0</v>
      </c>
      <c r="C18" s="72"/>
      <c r="D18" s="73"/>
      <c r="E18" s="74"/>
      <c r="F18" s="74"/>
      <c r="G18" s="74"/>
      <c r="H18" s="74"/>
      <c r="I18" s="74"/>
      <c r="J18" s="74"/>
    </row>
    <row r="19" spans="1:10" ht="70.349999999999994" customHeight="1" thickBot="1" x14ac:dyDescent="0.3">
      <c r="A19" s="70" t="s">
        <v>25</v>
      </c>
      <c r="B19" s="71">
        <f>Calculator!B23</f>
        <v>0</v>
      </c>
      <c r="C19" s="72"/>
      <c r="D19" s="73"/>
      <c r="E19" s="74"/>
      <c r="F19" s="74"/>
      <c r="G19" s="74"/>
      <c r="H19" s="74"/>
      <c r="I19" s="74"/>
      <c r="J19" s="74"/>
    </row>
    <row r="20" spans="1:10" ht="70.150000000000006" customHeight="1" thickBot="1" x14ac:dyDescent="0.3">
      <c r="A20" s="75" t="s">
        <v>26</v>
      </c>
      <c r="B20" s="71">
        <f>Calculator!B24</f>
        <v>0</v>
      </c>
      <c r="C20" s="79"/>
      <c r="D20" s="80"/>
      <c r="E20" s="76"/>
      <c r="F20" s="76"/>
      <c r="G20" s="76"/>
      <c r="H20" s="76"/>
      <c r="I20" s="76"/>
      <c r="J20" s="76"/>
    </row>
    <row r="21" spans="1:10" ht="70.150000000000006" customHeight="1" thickBot="1" x14ac:dyDescent="0.3">
      <c r="A21" s="75" t="s">
        <v>27</v>
      </c>
      <c r="B21" s="71">
        <f>Calculator!B25</f>
        <v>0</v>
      </c>
      <c r="C21" s="81"/>
      <c r="D21" s="82"/>
      <c r="E21" s="76"/>
      <c r="F21" s="76"/>
      <c r="G21" s="76"/>
      <c r="H21" s="76"/>
      <c r="I21" s="76"/>
      <c r="J21" s="76"/>
    </row>
    <row r="22" spans="1:10" ht="70.150000000000006" customHeight="1" thickBot="1" x14ac:dyDescent="0.3">
      <c r="A22" s="75" t="s">
        <v>28</v>
      </c>
      <c r="B22" s="71">
        <f>Calculator!B26</f>
        <v>0</v>
      </c>
      <c r="C22" s="81"/>
      <c r="D22" s="82"/>
      <c r="E22" s="76"/>
      <c r="F22" s="76"/>
      <c r="G22" s="76"/>
      <c r="H22" s="76"/>
      <c r="I22" s="76"/>
      <c r="J22" s="76"/>
    </row>
    <row r="23" spans="1:10" ht="70.150000000000006" customHeight="1" thickBot="1" x14ac:dyDescent="0.3">
      <c r="A23" s="75" t="s">
        <v>39</v>
      </c>
      <c r="B23" s="71">
        <f>Calculator!B34</f>
        <v>0</v>
      </c>
      <c r="C23" s="81"/>
      <c r="D23" s="82"/>
      <c r="E23" s="76"/>
      <c r="F23" s="76"/>
      <c r="G23" s="76"/>
      <c r="H23" s="76"/>
      <c r="I23" s="76"/>
      <c r="J23" s="76"/>
    </row>
  </sheetData>
  <sheetProtection algorithmName="SHA-512" hashValue="gKbbJnH6YKqqn0WFBWC/kc0jyzko5Ay9uLpEPwY4eM5QrztH+bCGO8IX09ufO7m4eudpK8MRBpozvs2cQzzYkw==" saltValue="YItMMV8zNgyv+zQATRk/hw==" spinCount="100000" sheet="1" objects="1" scenarios="1"/>
  <mergeCells count="7">
    <mergeCell ref="E11:J12"/>
    <mergeCell ref="A14:A17"/>
    <mergeCell ref="B11:B13"/>
    <mergeCell ref="B14:B17"/>
    <mergeCell ref="C14:C17"/>
    <mergeCell ref="C11:D12"/>
    <mergeCell ref="A11:A1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defaultSize="0" autoFill="0" autoLine="0" autoPict="0">
                <anchor moveWithCells="1">
                  <from>
                    <xdr:col>4</xdr:col>
                    <xdr:colOff>104775</xdr:colOff>
                    <xdr:row>13</xdr:row>
                    <xdr:rowOff>66675</xdr:rowOff>
                  </from>
                  <to>
                    <xdr:col>4</xdr:col>
                    <xdr:colOff>1352550</xdr:colOff>
                    <xdr:row>13</xdr:row>
                    <xdr:rowOff>285750</xdr:rowOff>
                  </to>
                </anchor>
              </controlPr>
            </control>
          </mc:Choice>
        </mc:AlternateContent>
        <mc:AlternateContent xmlns:mc="http://schemas.openxmlformats.org/markup-compatibility/2006">
          <mc:Choice Requires="x14">
            <control shapeId="22530" r:id="rId4" name="Check Box 2">
              <controlPr defaultSize="0" autoFill="0" autoLine="0" autoPict="0">
                <anchor moveWithCells="1">
                  <from>
                    <xdr:col>4</xdr:col>
                    <xdr:colOff>104775</xdr:colOff>
                    <xdr:row>17</xdr:row>
                    <xdr:rowOff>352425</xdr:rowOff>
                  </from>
                  <to>
                    <xdr:col>4</xdr:col>
                    <xdr:colOff>1352550</xdr:colOff>
                    <xdr:row>17</xdr:row>
                    <xdr:rowOff>571500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4</xdr:col>
                    <xdr:colOff>104775</xdr:colOff>
                    <xdr:row>18</xdr:row>
                    <xdr:rowOff>314325</xdr:rowOff>
                  </from>
                  <to>
                    <xdr:col>4</xdr:col>
                    <xdr:colOff>1352550</xdr:colOff>
                    <xdr:row>18</xdr:row>
                    <xdr:rowOff>533400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5</xdr:col>
                    <xdr:colOff>133350</xdr:colOff>
                    <xdr:row>13</xdr:row>
                    <xdr:rowOff>66675</xdr:rowOff>
                  </from>
                  <to>
                    <xdr:col>6</xdr:col>
                    <xdr:colOff>0</xdr:colOff>
                    <xdr:row>13</xdr:row>
                    <xdr:rowOff>285750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5</xdr:col>
                    <xdr:colOff>133350</xdr:colOff>
                    <xdr:row>17</xdr:row>
                    <xdr:rowOff>352425</xdr:rowOff>
                  </from>
                  <to>
                    <xdr:col>6</xdr:col>
                    <xdr:colOff>0</xdr:colOff>
                    <xdr:row>17</xdr:row>
                    <xdr:rowOff>571500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5</xdr:col>
                    <xdr:colOff>133350</xdr:colOff>
                    <xdr:row>18</xdr:row>
                    <xdr:rowOff>314325</xdr:rowOff>
                  </from>
                  <to>
                    <xdr:col>6</xdr:col>
                    <xdr:colOff>0</xdr:colOff>
                    <xdr:row>18</xdr:row>
                    <xdr:rowOff>533400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6</xdr:col>
                    <xdr:colOff>104775</xdr:colOff>
                    <xdr:row>13</xdr:row>
                    <xdr:rowOff>57150</xdr:rowOff>
                  </from>
                  <to>
                    <xdr:col>6</xdr:col>
                    <xdr:colOff>1352550</xdr:colOff>
                    <xdr:row>13</xdr:row>
                    <xdr:rowOff>285750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6</xdr:col>
                    <xdr:colOff>104775</xdr:colOff>
                    <xdr:row>17</xdr:row>
                    <xdr:rowOff>352425</xdr:rowOff>
                  </from>
                  <to>
                    <xdr:col>6</xdr:col>
                    <xdr:colOff>1352550</xdr:colOff>
                    <xdr:row>17</xdr:row>
                    <xdr:rowOff>571500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6</xdr:col>
                    <xdr:colOff>104775</xdr:colOff>
                    <xdr:row>18</xdr:row>
                    <xdr:rowOff>314325</xdr:rowOff>
                  </from>
                  <to>
                    <xdr:col>6</xdr:col>
                    <xdr:colOff>1352550</xdr:colOff>
                    <xdr:row>18</xdr:row>
                    <xdr:rowOff>533400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7</xdr:col>
                    <xdr:colOff>114300</xdr:colOff>
                    <xdr:row>13</xdr:row>
                    <xdr:rowOff>57150</xdr:rowOff>
                  </from>
                  <to>
                    <xdr:col>7</xdr:col>
                    <xdr:colOff>1362075</xdr:colOff>
                    <xdr:row>13</xdr:row>
                    <xdr:rowOff>276225</xdr:rowOff>
                  </to>
                </anchor>
              </controlPr>
            </control>
          </mc:Choice>
        </mc:AlternateContent>
        <mc:AlternateContent xmlns:mc="http://schemas.openxmlformats.org/markup-compatibility/2006">
          <mc:Choice Requires="x14">
            <control shapeId="22539" r:id="rId13" name="Check Box 11">
              <controlPr defaultSize="0" autoFill="0" autoLine="0" autoPict="0">
                <anchor moveWithCells="1">
                  <from>
                    <xdr:col>7</xdr:col>
                    <xdr:colOff>114300</xdr:colOff>
                    <xdr:row>17</xdr:row>
                    <xdr:rowOff>352425</xdr:rowOff>
                  </from>
                  <to>
                    <xdr:col>7</xdr:col>
                    <xdr:colOff>1362075</xdr:colOff>
                    <xdr:row>17</xdr:row>
                    <xdr:rowOff>571500</xdr:rowOff>
                  </to>
                </anchor>
              </controlPr>
            </control>
          </mc:Choice>
        </mc:AlternateContent>
        <mc:AlternateContent xmlns:mc="http://schemas.openxmlformats.org/markup-compatibility/2006">
          <mc:Choice Requires="x14">
            <control shapeId="22540" r:id="rId14" name="Check Box 12">
              <controlPr defaultSize="0" autoFill="0" autoLine="0" autoPict="0">
                <anchor moveWithCells="1">
                  <from>
                    <xdr:col>7</xdr:col>
                    <xdr:colOff>114300</xdr:colOff>
                    <xdr:row>18</xdr:row>
                    <xdr:rowOff>314325</xdr:rowOff>
                  </from>
                  <to>
                    <xdr:col>7</xdr:col>
                    <xdr:colOff>1362075</xdr:colOff>
                    <xdr:row>18</xdr:row>
                    <xdr:rowOff>533400</xdr:rowOff>
                  </to>
                </anchor>
              </controlPr>
            </control>
          </mc:Choice>
        </mc:AlternateContent>
        <mc:AlternateContent xmlns:mc="http://schemas.openxmlformats.org/markup-compatibility/2006">
          <mc:Choice Requires="x14">
            <control shapeId="22544" r:id="rId15" name="Check Box 16">
              <controlPr defaultSize="0" autoFill="0" autoLine="0" autoPict="0">
                <anchor moveWithCells="1">
                  <from>
                    <xdr:col>4</xdr:col>
                    <xdr:colOff>104775</xdr:colOff>
                    <xdr:row>14</xdr:row>
                    <xdr:rowOff>57150</xdr:rowOff>
                  </from>
                  <to>
                    <xdr:col>4</xdr:col>
                    <xdr:colOff>1352550</xdr:colOff>
                    <xdr:row>14</xdr:row>
                    <xdr:rowOff>285750</xdr:rowOff>
                  </to>
                </anchor>
              </controlPr>
            </control>
          </mc:Choice>
        </mc:AlternateContent>
        <mc:AlternateContent xmlns:mc="http://schemas.openxmlformats.org/markup-compatibility/2006">
          <mc:Choice Requires="x14">
            <control shapeId="22549" r:id="rId16" name="Check Box 21">
              <controlPr defaultSize="0" autoFill="0" autoLine="0" autoPict="0">
                <anchor moveWithCells="1">
                  <from>
                    <xdr:col>4</xdr:col>
                    <xdr:colOff>104775</xdr:colOff>
                    <xdr:row>16</xdr:row>
                    <xdr:rowOff>47625</xdr:rowOff>
                  </from>
                  <to>
                    <xdr:col>4</xdr:col>
                    <xdr:colOff>1352550</xdr:colOff>
                    <xdr:row>16</xdr:row>
                    <xdr:rowOff>266700</xdr:rowOff>
                  </to>
                </anchor>
              </controlPr>
            </control>
          </mc:Choice>
        </mc:AlternateContent>
        <mc:AlternateContent xmlns:mc="http://schemas.openxmlformats.org/markup-compatibility/2006">
          <mc:Choice Requires="x14">
            <control shapeId="22550" r:id="rId17" name="Check Box 22">
              <controlPr defaultSize="0" autoFill="0" autoLine="0" autoPict="0">
                <anchor moveWithCells="1">
                  <from>
                    <xdr:col>5</xdr:col>
                    <xdr:colOff>133350</xdr:colOff>
                    <xdr:row>14</xdr:row>
                    <xdr:rowOff>57150</xdr:rowOff>
                  </from>
                  <to>
                    <xdr:col>6</xdr:col>
                    <xdr:colOff>0</xdr:colOff>
                    <xdr:row>14</xdr:row>
                    <xdr:rowOff>285750</xdr:rowOff>
                  </to>
                </anchor>
              </controlPr>
            </control>
          </mc:Choice>
        </mc:AlternateContent>
        <mc:AlternateContent xmlns:mc="http://schemas.openxmlformats.org/markup-compatibility/2006">
          <mc:Choice Requires="x14">
            <control shapeId="22551" r:id="rId18" name="Check Box 23">
              <controlPr defaultSize="0" autoFill="0" autoLine="0" autoPict="0">
                <anchor moveWithCells="1">
                  <from>
                    <xdr:col>6</xdr:col>
                    <xdr:colOff>104775</xdr:colOff>
                    <xdr:row>14</xdr:row>
                    <xdr:rowOff>57150</xdr:rowOff>
                  </from>
                  <to>
                    <xdr:col>6</xdr:col>
                    <xdr:colOff>1352550</xdr:colOff>
                    <xdr:row>14</xdr:row>
                    <xdr:rowOff>285750</xdr:rowOff>
                  </to>
                </anchor>
              </controlPr>
            </control>
          </mc:Choice>
        </mc:AlternateContent>
        <mc:AlternateContent xmlns:mc="http://schemas.openxmlformats.org/markup-compatibility/2006">
          <mc:Choice Requires="x14">
            <control shapeId="22552" r:id="rId19" name="Check Box 24">
              <controlPr defaultSize="0" autoFill="0" autoLine="0" autoPict="0">
                <anchor moveWithCells="1">
                  <from>
                    <xdr:col>7</xdr:col>
                    <xdr:colOff>114300</xdr:colOff>
                    <xdr:row>14</xdr:row>
                    <xdr:rowOff>57150</xdr:rowOff>
                  </from>
                  <to>
                    <xdr:col>7</xdr:col>
                    <xdr:colOff>1362075</xdr:colOff>
                    <xdr:row>14</xdr:row>
                    <xdr:rowOff>285750</xdr:rowOff>
                  </to>
                </anchor>
              </controlPr>
            </control>
          </mc:Choice>
        </mc:AlternateContent>
        <mc:AlternateContent xmlns:mc="http://schemas.openxmlformats.org/markup-compatibility/2006">
          <mc:Choice Requires="x14">
            <control shapeId="22553" r:id="rId20" name="Check Box 25">
              <controlPr defaultSize="0" autoFill="0" autoLine="0" autoPict="0">
                <anchor moveWithCells="1">
                  <from>
                    <xdr:col>9</xdr:col>
                    <xdr:colOff>85725</xdr:colOff>
                    <xdr:row>14</xdr:row>
                    <xdr:rowOff>57150</xdr:rowOff>
                  </from>
                  <to>
                    <xdr:col>9</xdr:col>
                    <xdr:colOff>1333500</xdr:colOff>
                    <xdr:row>14</xdr:row>
                    <xdr:rowOff>285750</xdr:rowOff>
                  </to>
                </anchor>
              </controlPr>
            </control>
          </mc:Choice>
        </mc:AlternateContent>
        <mc:AlternateContent xmlns:mc="http://schemas.openxmlformats.org/markup-compatibility/2006">
          <mc:Choice Requires="x14">
            <control shapeId="22558" r:id="rId21" name="Check Box 30">
              <controlPr defaultSize="0" autoFill="0" autoLine="0" autoPict="0">
                <anchor moveWithCells="1">
                  <from>
                    <xdr:col>4</xdr:col>
                    <xdr:colOff>104775</xdr:colOff>
                    <xdr:row>19</xdr:row>
                    <xdr:rowOff>352425</xdr:rowOff>
                  </from>
                  <to>
                    <xdr:col>4</xdr:col>
                    <xdr:colOff>1352550</xdr:colOff>
                    <xdr:row>19</xdr:row>
                    <xdr:rowOff>571500</xdr:rowOff>
                  </to>
                </anchor>
              </controlPr>
            </control>
          </mc:Choice>
        </mc:AlternateContent>
        <mc:AlternateContent xmlns:mc="http://schemas.openxmlformats.org/markup-compatibility/2006">
          <mc:Choice Requires="x14">
            <control shapeId="22559" r:id="rId22" name="Check Box 31">
              <controlPr defaultSize="0" autoFill="0" autoLine="0" autoPict="0">
                <anchor moveWithCells="1">
                  <from>
                    <xdr:col>5</xdr:col>
                    <xdr:colOff>133350</xdr:colOff>
                    <xdr:row>19</xdr:row>
                    <xdr:rowOff>352425</xdr:rowOff>
                  </from>
                  <to>
                    <xdr:col>6</xdr:col>
                    <xdr:colOff>0</xdr:colOff>
                    <xdr:row>19</xdr:row>
                    <xdr:rowOff>571500</xdr:rowOff>
                  </to>
                </anchor>
              </controlPr>
            </control>
          </mc:Choice>
        </mc:AlternateContent>
        <mc:AlternateContent xmlns:mc="http://schemas.openxmlformats.org/markup-compatibility/2006">
          <mc:Choice Requires="x14">
            <control shapeId="22560" r:id="rId23" name="Check Box 32">
              <controlPr defaultSize="0" autoFill="0" autoLine="0" autoPict="0">
                <anchor moveWithCells="1">
                  <from>
                    <xdr:col>6</xdr:col>
                    <xdr:colOff>104775</xdr:colOff>
                    <xdr:row>19</xdr:row>
                    <xdr:rowOff>352425</xdr:rowOff>
                  </from>
                  <to>
                    <xdr:col>6</xdr:col>
                    <xdr:colOff>1352550</xdr:colOff>
                    <xdr:row>19</xdr:row>
                    <xdr:rowOff>571500</xdr:rowOff>
                  </to>
                </anchor>
              </controlPr>
            </control>
          </mc:Choice>
        </mc:AlternateContent>
        <mc:AlternateContent xmlns:mc="http://schemas.openxmlformats.org/markup-compatibility/2006">
          <mc:Choice Requires="x14">
            <control shapeId="22561" r:id="rId24" name="Check Box 33">
              <controlPr defaultSize="0" autoFill="0" autoLine="0" autoPict="0">
                <anchor moveWithCells="1">
                  <from>
                    <xdr:col>7</xdr:col>
                    <xdr:colOff>114300</xdr:colOff>
                    <xdr:row>19</xdr:row>
                    <xdr:rowOff>352425</xdr:rowOff>
                  </from>
                  <to>
                    <xdr:col>7</xdr:col>
                    <xdr:colOff>1362075</xdr:colOff>
                    <xdr:row>19</xdr:row>
                    <xdr:rowOff>571500</xdr:rowOff>
                  </to>
                </anchor>
              </controlPr>
            </control>
          </mc:Choice>
        </mc:AlternateContent>
        <mc:AlternateContent xmlns:mc="http://schemas.openxmlformats.org/markup-compatibility/2006">
          <mc:Choice Requires="x14">
            <control shapeId="22562" r:id="rId25" name="Check Box 34">
              <controlPr defaultSize="0" autoFill="0" autoLine="0" autoPict="0">
                <anchor moveWithCells="1">
                  <from>
                    <xdr:col>9</xdr:col>
                    <xdr:colOff>85725</xdr:colOff>
                    <xdr:row>19</xdr:row>
                    <xdr:rowOff>352425</xdr:rowOff>
                  </from>
                  <to>
                    <xdr:col>9</xdr:col>
                    <xdr:colOff>1333500</xdr:colOff>
                    <xdr:row>19</xdr:row>
                    <xdr:rowOff>571500</xdr:rowOff>
                  </to>
                </anchor>
              </controlPr>
            </control>
          </mc:Choice>
        </mc:AlternateContent>
        <mc:AlternateContent xmlns:mc="http://schemas.openxmlformats.org/markup-compatibility/2006">
          <mc:Choice Requires="x14">
            <control shapeId="22579" r:id="rId26" name="Check Box 51">
              <controlPr defaultSize="0" autoFill="0" autoLine="0" autoPict="0">
                <anchor moveWithCells="1">
                  <from>
                    <xdr:col>2</xdr:col>
                    <xdr:colOff>209550</xdr:colOff>
                    <xdr:row>14</xdr:row>
                    <xdr:rowOff>57150</xdr:rowOff>
                  </from>
                  <to>
                    <xdr:col>2</xdr:col>
                    <xdr:colOff>1457325</xdr:colOff>
                    <xdr:row>14</xdr:row>
                    <xdr:rowOff>285750</xdr:rowOff>
                  </to>
                </anchor>
              </controlPr>
            </control>
          </mc:Choice>
        </mc:AlternateContent>
        <mc:AlternateContent xmlns:mc="http://schemas.openxmlformats.org/markup-compatibility/2006">
          <mc:Choice Requires="x14">
            <control shapeId="22580" r:id="rId27" name="Check Box 52">
              <controlPr defaultSize="0" autoFill="0" autoLine="0" autoPict="0">
                <anchor moveWithCells="1">
                  <from>
                    <xdr:col>2</xdr:col>
                    <xdr:colOff>209550</xdr:colOff>
                    <xdr:row>17</xdr:row>
                    <xdr:rowOff>352425</xdr:rowOff>
                  </from>
                  <to>
                    <xdr:col>2</xdr:col>
                    <xdr:colOff>1457325</xdr:colOff>
                    <xdr:row>17</xdr:row>
                    <xdr:rowOff>571500</xdr:rowOff>
                  </to>
                </anchor>
              </controlPr>
            </control>
          </mc:Choice>
        </mc:AlternateContent>
        <mc:AlternateContent xmlns:mc="http://schemas.openxmlformats.org/markup-compatibility/2006">
          <mc:Choice Requires="x14">
            <control shapeId="22581" r:id="rId28" name="Check Box 53">
              <controlPr defaultSize="0" autoFill="0" autoLine="0" autoPict="0">
                <anchor moveWithCells="1">
                  <from>
                    <xdr:col>2</xdr:col>
                    <xdr:colOff>209550</xdr:colOff>
                    <xdr:row>18</xdr:row>
                    <xdr:rowOff>200025</xdr:rowOff>
                  </from>
                  <to>
                    <xdr:col>2</xdr:col>
                    <xdr:colOff>1457325</xdr:colOff>
                    <xdr:row>18</xdr:row>
                    <xdr:rowOff>419100</xdr:rowOff>
                  </to>
                </anchor>
              </controlPr>
            </control>
          </mc:Choice>
        </mc:AlternateContent>
        <mc:AlternateContent xmlns:mc="http://schemas.openxmlformats.org/markup-compatibility/2006">
          <mc:Choice Requires="x14">
            <control shapeId="22582" r:id="rId29" name="Check Box 54">
              <controlPr defaultSize="0" autoFill="0" autoLine="0" autoPict="0">
                <anchor moveWithCells="1">
                  <from>
                    <xdr:col>2</xdr:col>
                    <xdr:colOff>209550</xdr:colOff>
                    <xdr:row>19</xdr:row>
                    <xdr:rowOff>352425</xdr:rowOff>
                  </from>
                  <to>
                    <xdr:col>2</xdr:col>
                    <xdr:colOff>1457325</xdr:colOff>
                    <xdr:row>19</xdr:row>
                    <xdr:rowOff>571500</xdr:rowOff>
                  </to>
                </anchor>
              </controlPr>
            </control>
          </mc:Choice>
        </mc:AlternateContent>
        <mc:AlternateContent xmlns:mc="http://schemas.openxmlformats.org/markup-compatibility/2006">
          <mc:Choice Requires="x14">
            <control shapeId="22583" r:id="rId30" name="Check Box 55">
              <controlPr defaultSize="0" autoFill="0" autoLine="0" autoPict="0">
                <anchor moveWithCells="1">
                  <from>
                    <xdr:col>3</xdr:col>
                    <xdr:colOff>133350</xdr:colOff>
                    <xdr:row>13</xdr:row>
                    <xdr:rowOff>66675</xdr:rowOff>
                  </from>
                  <to>
                    <xdr:col>3</xdr:col>
                    <xdr:colOff>1381125</xdr:colOff>
                    <xdr:row>13</xdr:row>
                    <xdr:rowOff>285750</xdr:rowOff>
                  </to>
                </anchor>
              </controlPr>
            </control>
          </mc:Choice>
        </mc:AlternateContent>
        <mc:AlternateContent xmlns:mc="http://schemas.openxmlformats.org/markup-compatibility/2006">
          <mc:Choice Requires="x14">
            <control shapeId="22584" r:id="rId31" name="Check Box 56">
              <controlPr defaultSize="0" autoFill="0" autoLine="0" autoPict="0">
                <anchor moveWithCells="1">
                  <from>
                    <xdr:col>3</xdr:col>
                    <xdr:colOff>133350</xdr:colOff>
                    <xdr:row>14</xdr:row>
                    <xdr:rowOff>57150</xdr:rowOff>
                  </from>
                  <to>
                    <xdr:col>3</xdr:col>
                    <xdr:colOff>1381125</xdr:colOff>
                    <xdr:row>14</xdr:row>
                    <xdr:rowOff>285750</xdr:rowOff>
                  </to>
                </anchor>
              </controlPr>
            </control>
          </mc:Choice>
        </mc:AlternateContent>
        <mc:AlternateContent xmlns:mc="http://schemas.openxmlformats.org/markup-compatibility/2006">
          <mc:Choice Requires="x14">
            <control shapeId="22586" r:id="rId32" name="Check Box 58">
              <controlPr defaultSize="0" autoFill="0" autoLine="0" autoPict="0">
                <anchor moveWithCells="1">
                  <from>
                    <xdr:col>3</xdr:col>
                    <xdr:colOff>133350</xdr:colOff>
                    <xdr:row>17</xdr:row>
                    <xdr:rowOff>95250</xdr:rowOff>
                  </from>
                  <to>
                    <xdr:col>3</xdr:col>
                    <xdr:colOff>1381125</xdr:colOff>
                    <xdr:row>17</xdr:row>
                    <xdr:rowOff>314325</xdr:rowOff>
                  </to>
                </anchor>
              </controlPr>
            </control>
          </mc:Choice>
        </mc:AlternateContent>
        <mc:AlternateContent xmlns:mc="http://schemas.openxmlformats.org/markup-compatibility/2006">
          <mc:Choice Requires="x14">
            <control shapeId="22587" r:id="rId33" name="Check Box 59">
              <controlPr defaultSize="0" autoFill="0" autoLine="0" autoPict="0">
                <anchor moveWithCells="1">
                  <from>
                    <xdr:col>3</xdr:col>
                    <xdr:colOff>133350</xdr:colOff>
                    <xdr:row>17</xdr:row>
                    <xdr:rowOff>352425</xdr:rowOff>
                  </from>
                  <to>
                    <xdr:col>3</xdr:col>
                    <xdr:colOff>1381125</xdr:colOff>
                    <xdr:row>17</xdr:row>
                    <xdr:rowOff>571500</xdr:rowOff>
                  </to>
                </anchor>
              </controlPr>
            </control>
          </mc:Choice>
        </mc:AlternateContent>
        <mc:AlternateContent xmlns:mc="http://schemas.openxmlformats.org/markup-compatibility/2006">
          <mc:Choice Requires="x14">
            <control shapeId="22588" r:id="rId34" name="Check Box 60">
              <controlPr defaultSize="0" autoFill="0" autoLine="0" autoPict="0">
                <anchor moveWithCells="1">
                  <from>
                    <xdr:col>3</xdr:col>
                    <xdr:colOff>133350</xdr:colOff>
                    <xdr:row>17</xdr:row>
                    <xdr:rowOff>628650</xdr:rowOff>
                  </from>
                  <to>
                    <xdr:col>3</xdr:col>
                    <xdr:colOff>1381125</xdr:colOff>
                    <xdr:row>17</xdr:row>
                    <xdr:rowOff>847725</xdr:rowOff>
                  </to>
                </anchor>
              </controlPr>
            </control>
          </mc:Choice>
        </mc:AlternateContent>
        <mc:AlternateContent xmlns:mc="http://schemas.openxmlformats.org/markup-compatibility/2006">
          <mc:Choice Requires="x14">
            <control shapeId="22589" r:id="rId35" name="Check Box 61">
              <controlPr defaultSize="0" autoFill="0" autoLine="0" autoPict="0">
                <anchor moveWithCells="1">
                  <from>
                    <xdr:col>3</xdr:col>
                    <xdr:colOff>133350</xdr:colOff>
                    <xdr:row>18</xdr:row>
                    <xdr:rowOff>190500</xdr:rowOff>
                  </from>
                  <to>
                    <xdr:col>3</xdr:col>
                    <xdr:colOff>1381125</xdr:colOff>
                    <xdr:row>18</xdr:row>
                    <xdr:rowOff>409575</xdr:rowOff>
                  </to>
                </anchor>
              </controlPr>
            </control>
          </mc:Choice>
        </mc:AlternateContent>
        <mc:AlternateContent xmlns:mc="http://schemas.openxmlformats.org/markup-compatibility/2006">
          <mc:Choice Requires="x14">
            <control shapeId="22590" r:id="rId36" name="Check Box 62">
              <controlPr defaultSize="0" autoFill="0" autoLine="0" autoPict="0">
                <anchor moveWithCells="1">
                  <from>
                    <xdr:col>3</xdr:col>
                    <xdr:colOff>133350</xdr:colOff>
                    <xdr:row>18</xdr:row>
                    <xdr:rowOff>457200</xdr:rowOff>
                  </from>
                  <to>
                    <xdr:col>3</xdr:col>
                    <xdr:colOff>1381125</xdr:colOff>
                    <xdr:row>18</xdr:row>
                    <xdr:rowOff>676275</xdr:rowOff>
                  </to>
                </anchor>
              </controlPr>
            </control>
          </mc:Choice>
        </mc:AlternateContent>
        <mc:AlternateContent xmlns:mc="http://schemas.openxmlformats.org/markup-compatibility/2006">
          <mc:Choice Requires="x14">
            <control shapeId="22592" r:id="rId37" name="Check Box 64">
              <controlPr defaultSize="0" autoFill="0" autoLine="0" autoPict="0">
                <anchor moveWithCells="1">
                  <from>
                    <xdr:col>3</xdr:col>
                    <xdr:colOff>133350</xdr:colOff>
                    <xdr:row>19</xdr:row>
                    <xdr:rowOff>180975</xdr:rowOff>
                  </from>
                  <to>
                    <xdr:col>3</xdr:col>
                    <xdr:colOff>1381125</xdr:colOff>
                    <xdr:row>19</xdr:row>
                    <xdr:rowOff>400050</xdr:rowOff>
                  </to>
                </anchor>
              </controlPr>
            </control>
          </mc:Choice>
        </mc:AlternateContent>
        <mc:AlternateContent xmlns:mc="http://schemas.openxmlformats.org/markup-compatibility/2006">
          <mc:Choice Requires="x14">
            <control shapeId="22594" r:id="rId38" name="Check Box 66">
              <controlPr defaultSize="0" autoFill="0" autoLine="0" autoPict="0">
                <anchor moveWithCells="1">
                  <from>
                    <xdr:col>3</xdr:col>
                    <xdr:colOff>133350</xdr:colOff>
                    <xdr:row>19</xdr:row>
                    <xdr:rowOff>485775</xdr:rowOff>
                  </from>
                  <to>
                    <xdr:col>3</xdr:col>
                    <xdr:colOff>1381125</xdr:colOff>
                    <xdr:row>19</xdr:row>
                    <xdr:rowOff>704850</xdr:rowOff>
                  </to>
                </anchor>
              </controlPr>
            </control>
          </mc:Choice>
        </mc:AlternateContent>
        <mc:AlternateContent xmlns:mc="http://schemas.openxmlformats.org/markup-compatibility/2006">
          <mc:Choice Requires="x14">
            <control shapeId="22595" r:id="rId39" name="Check Box 67">
              <controlPr defaultSize="0" autoFill="0" autoLine="0" autoPict="0">
                <anchor moveWithCells="1">
                  <from>
                    <xdr:col>4</xdr:col>
                    <xdr:colOff>104775</xdr:colOff>
                    <xdr:row>20</xdr:row>
                    <xdr:rowOff>352425</xdr:rowOff>
                  </from>
                  <to>
                    <xdr:col>4</xdr:col>
                    <xdr:colOff>1352550</xdr:colOff>
                    <xdr:row>20</xdr:row>
                    <xdr:rowOff>571500</xdr:rowOff>
                  </to>
                </anchor>
              </controlPr>
            </control>
          </mc:Choice>
        </mc:AlternateContent>
        <mc:AlternateContent xmlns:mc="http://schemas.openxmlformats.org/markup-compatibility/2006">
          <mc:Choice Requires="x14">
            <control shapeId="22596" r:id="rId40" name="Check Box 68">
              <controlPr defaultSize="0" autoFill="0" autoLine="0" autoPict="0">
                <anchor moveWithCells="1">
                  <from>
                    <xdr:col>5</xdr:col>
                    <xdr:colOff>133350</xdr:colOff>
                    <xdr:row>20</xdr:row>
                    <xdr:rowOff>352425</xdr:rowOff>
                  </from>
                  <to>
                    <xdr:col>6</xdr:col>
                    <xdr:colOff>0</xdr:colOff>
                    <xdr:row>20</xdr:row>
                    <xdr:rowOff>571500</xdr:rowOff>
                  </to>
                </anchor>
              </controlPr>
            </control>
          </mc:Choice>
        </mc:AlternateContent>
        <mc:AlternateContent xmlns:mc="http://schemas.openxmlformats.org/markup-compatibility/2006">
          <mc:Choice Requires="x14">
            <control shapeId="22597" r:id="rId41" name="Check Box 69">
              <controlPr defaultSize="0" autoFill="0" autoLine="0" autoPict="0">
                <anchor moveWithCells="1">
                  <from>
                    <xdr:col>6</xdr:col>
                    <xdr:colOff>104775</xdr:colOff>
                    <xdr:row>20</xdr:row>
                    <xdr:rowOff>352425</xdr:rowOff>
                  </from>
                  <to>
                    <xdr:col>6</xdr:col>
                    <xdr:colOff>1352550</xdr:colOff>
                    <xdr:row>20</xdr:row>
                    <xdr:rowOff>571500</xdr:rowOff>
                  </to>
                </anchor>
              </controlPr>
            </control>
          </mc:Choice>
        </mc:AlternateContent>
        <mc:AlternateContent xmlns:mc="http://schemas.openxmlformats.org/markup-compatibility/2006">
          <mc:Choice Requires="x14">
            <control shapeId="22598" r:id="rId42" name="Check Box 70">
              <controlPr defaultSize="0" autoFill="0" autoLine="0" autoPict="0">
                <anchor moveWithCells="1">
                  <from>
                    <xdr:col>7</xdr:col>
                    <xdr:colOff>114300</xdr:colOff>
                    <xdr:row>20</xdr:row>
                    <xdr:rowOff>352425</xdr:rowOff>
                  </from>
                  <to>
                    <xdr:col>7</xdr:col>
                    <xdr:colOff>1362075</xdr:colOff>
                    <xdr:row>20</xdr:row>
                    <xdr:rowOff>571500</xdr:rowOff>
                  </to>
                </anchor>
              </controlPr>
            </control>
          </mc:Choice>
        </mc:AlternateContent>
        <mc:AlternateContent xmlns:mc="http://schemas.openxmlformats.org/markup-compatibility/2006">
          <mc:Choice Requires="x14">
            <control shapeId="22599" r:id="rId43" name="Check Box 71">
              <controlPr defaultSize="0" autoFill="0" autoLine="0" autoPict="0">
                <anchor moveWithCells="1">
                  <from>
                    <xdr:col>9</xdr:col>
                    <xdr:colOff>85725</xdr:colOff>
                    <xdr:row>20</xdr:row>
                    <xdr:rowOff>190500</xdr:rowOff>
                  </from>
                  <to>
                    <xdr:col>9</xdr:col>
                    <xdr:colOff>1333500</xdr:colOff>
                    <xdr:row>20</xdr:row>
                    <xdr:rowOff>409575</xdr:rowOff>
                  </to>
                </anchor>
              </controlPr>
            </control>
          </mc:Choice>
        </mc:AlternateContent>
        <mc:AlternateContent xmlns:mc="http://schemas.openxmlformats.org/markup-compatibility/2006">
          <mc:Choice Requires="x14">
            <control shapeId="22602" r:id="rId44" name="Check Box 74">
              <controlPr defaultSize="0" autoFill="0" autoLine="0" autoPict="0">
                <anchor moveWithCells="1">
                  <from>
                    <xdr:col>2</xdr:col>
                    <xdr:colOff>209550</xdr:colOff>
                    <xdr:row>20</xdr:row>
                    <xdr:rowOff>352425</xdr:rowOff>
                  </from>
                  <to>
                    <xdr:col>2</xdr:col>
                    <xdr:colOff>1457325</xdr:colOff>
                    <xdr:row>20</xdr:row>
                    <xdr:rowOff>571500</xdr:rowOff>
                  </to>
                </anchor>
              </controlPr>
            </control>
          </mc:Choice>
        </mc:AlternateContent>
        <mc:AlternateContent xmlns:mc="http://schemas.openxmlformats.org/markup-compatibility/2006">
          <mc:Choice Requires="x14">
            <control shapeId="22604" r:id="rId45" name="Check Box 76">
              <controlPr defaultSize="0" autoFill="0" autoLine="0" autoPict="0">
                <anchor moveWithCells="1">
                  <from>
                    <xdr:col>3</xdr:col>
                    <xdr:colOff>133350</xdr:colOff>
                    <xdr:row>20</xdr:row>
                    <xdr:rowOff>190500</xdr:rowOff>
                  </from>
                  <to>
                    <xdr:col>3</xdr:col>
                    <xdr:colOff>1381125</xdr:colOff>
                    <xdr:row>20</xdr:row>
                    <xdr:rowOff>409575</xdr:rowOff>
                  </to>
                </anchor>
              </controlPr>
            </control>
          </mc:Choice>
        </mc:AlternateContent>
        <mc:AlternateContent xmlns:mc="http://schemas.openxmlformats.org/markup-compatibility/2006">
          <mc:Choice Requires="x14">
            <control shapeId="22606" r:id="rId46" name="Check Box 78">
              <controlPr defaultSize="0" autoFill="0" autoLine="0" autoPict="0">
                <anchor moveWithCells="1">
                  <from>
                    <xdr:col>3</xdr:col>
                    <xdr:colOff>133350</xdr:colOff>
                    <xdr:row>20</xdr:row>
                    <xdr:rowOff>476250</xdr:rowOff>
                  </from>
                  <to>
                    <xdr:col>3</xdr:col>
                    <xdr:colOff>1381125</xdr:colOff>
                    <xdr:row>20</xdr:row>
                    <xdr:rowOff>695325</xdr:rowOff>
                  </to>
                </anchor>
              </controlPr>
            </control>
          </mc:Choice>
        </mc:AlternateContent>
        <mc:AlternateContent xmlns:mc="http://schemas.openxmlformats.org/markup-compatibility/2006">
          <mc:Choice Requires="x14">
            <control shapeId="22616" r:id="rId47" name="Check Box 88">
              <controlPr defaultSize="0" autoFill="0" autoLine="0" autoPict="0">
                <anchor moveWithCells="1">
                  <from>
                    <xdr:col>4</xdr:col>
                    <xdr:colOff>104775</xdr:colOff>
                    <xdr:row>21</xdr:row>
                    <xdr:rowOff>352425</xdr:rowOff>
                  </from>
                  <to>
                    <xdr:col>4</xdr:col>
                    <xdr:colOff>1352550</xdr:colOff>
                    <xdr:row>21</xdr:row>
                    <xdr:rowOff>571500</xdr:rowOff>
                  </to>
                </anchor>
              </controlPr>
            </control>
          </mc:Choice>
        </mc:AlternateContent>
        <mc:AlternateContent xmlns:mc="http://schemas.openxmlformats.org/markup-compatibility/2006">
          <mc:Choice Requires="x14">
            <control shapeId="22617" r:id="rId48" name="Check Box 89">
              <controlPr defaultSize="0" autoFill="0" autoLine="0" autoPict="0">
                <anchor moveWithCells="1">
                  <from>
                    <xdr:col>5</xdr:col>
                    <xdr:colOff>133350</xdr:colOff>
                    <xdr:row>21</xdr:row>
                    <xdr:rowOff>352425</xdr:rowOff>
                  </from>
                  <to>
                    <xdr:col>6</xdr:col>
                    <xdr:colOff>0</xdr:colOff>
                    <xdr:row>21</xdr:row>
                    <xdr:rowOff>571500</xdr:rowOff>
                  </to>
                </anchor>
              </controlPr>
            </control>
          </mc:Choice>
        </mc:AlternateContent>
        <mc:AlternateContent xmlns:mc="http://schemas.openxmlformats.org/markup-compatibility/2006">
          <mc:Choice Requires="x14">
            <control shapeId="22618" r:id="rId49" name="Check Box 90">
              <controlPr defaultSize="0" autoFill="0" autoLine="0" autoPict="0">
                <anchor moveWithCells="1">
                  <from>
                    <xdr:col>6</xdr:col>
                    <xdr:colOff>104775</xdr:colOff>
                    <xdr:row>21</xdr:row>
                    <xdr:rowOff>352425</xdr:rowOff>
                  </from>
                  <to>
                    <xdr:col>6</xdr:col>
                    <xdr:colOff>1352550</xdr:colOff>
                    <xdr:row>21</xdr:row>
                    <xdr:rowOff>571500</xdr:rowOff>
                  </to>
                </anchor>
              </controlPr>
            </control>
          </mc:Choice>
        </mc:AlternateContent>
        <mc:AlternateContent xmlns:mc="http://schemas.openxmlformats.org/markup-compatibility/2006">
          <mc:Choice Requires="x14">
            <control shapeId="22619" r:id="rId50" name="Check Box 91">
              <controlPr defaultSize="0" autoFill="0" autoLine="0" autoPict="0">
                <anchor moveWithCells="1">
                  <from>
                    <xdr:col>7</xdr:col>
                    <xdr:colOff>114300</xdr:colOff>
                    <xdr:row>21</xdr:row>
                    <xdr:rowOff>352425</xdr:rowOff>
                  </from>
                  <to>
                    <xdr:col>7</xdr:col>
                    <xdr:colOff>1362075</xdr:colOff>
                    <xdr:row>21</xdr:row>
                    <xdr:rowOff>571500</xdr:rowOff>
                  </to>
                </anchor>
              </controlPr>
            </control>
          </mc:Choice>
        </mc:AlternateContent>
        <mc:AlternateContent xmlns:mc="http://schemas.openxmlformats.org/markup-compatibility/2006">
          <mc:Choice Requires="x14">
            <control shapeId="22620" r:id="rId51" name="Check Box 92">
              <controlPr defaultSize="0" autoFill="0" autoLine="0" autoPict="0">
                <anchor moveWithCells="1">
                  <from>
                    <xdr:col>9</xdr:col>
                    <xdr:colOff>85725</xdr:colOff>
                    <xdr:row>21</xdr:row>
                    <xdr:rowOff>352425</xdr:rowOff>
                  </from>
                  <to>
                    <xdr:col>9</xdr:col>
                    <xdr:colOff>1333500</xdr:colOff>
                    <xdr:row>21</xdr:row>
                    <xdr:rowOff>571500</xdr:rowOff>
                  </to>
                </anchor>
              </controlPr>
            </control>
          </mc:Choice>
        </mc:AlternateContent>
        <mc:AlternateContent xmlns:mc="http://schemas.openxmlformats.org/markup-compatibility/2006">
          <mc:Choice Requires="x14">
            <control shapeId="22621" r:id="rId52" name="Check Box 93">
              <controlPr defaultSize="0" autoFill="0" autoLine="0" autoPict="0">
                <anchor moveWithCells="1">
                  <from>
                    <xdr:col>2</xdr:col>
                    <xdr:colOff>209550</xdr:colOff>
                    <xdr:row>21</xdr:row>
                    <xdr:rowOff>352425</xdr:rowOff>
                  </from>
                  <to>
                    <xdr:col>2</xdr:col>
                    <xdr:colOff>1457325</xdr:colOff>
                    <xdr:row>21</xdr:row>
                    <xdr:rowOff>571500</xdr:rowOff>
                  </to>
                </anchor>
              </controlPr>
            </control>
          </mc:Choice>
        </mc:AlternateContent>
        <mc:AlternateContent xmlns:mc="http://schemas.openxmlformats.org/markup-compatibility/2006">
          <mc:Choice Requires="x14">
            <control shapeId="22622" r:id="rId53" name="Check Box 94">
              <controlPr defaultSize="0" autoFill="0" autoLine="0" autoPict="0">
                <anchor moveWithCells="1">
                  <from>
                    <xdr:col>3</xdr:col>
                    <xdr:colOff>133350</xdr:colOff>
                    <xdr:row>21</xdr:row>
                    <xdr:rowOff>219075</xdr:rowOff>
                  </from>
                  <to>
                    <xdr:col>3</xdr:col>
                    <xdr:colOff>1381125</xdr:colOff>
                    <xdr:row>21</xdr:row>
                    <xdr:rowOff>438150</xdr:rowOff>
                  </to>
                </anchor>
              </controlPr>
            </control>
          </mc:Choice>
        </mc:AlternateContent>
        <mc:AlternateContent xmlns:mc="http://schemas.openxmlformats.org/markup-compatibility/2006">
          <mc:Choice Requires="x14">
            <control shapeId="22624" r:id="rId54" name="Check Box 96">
              <controlPr defaultSize="0" autoFill="0" autoLine="0" autoPict="0">
                <anchor moveWithCells="1">
                  <from>
                    <xdr:col>3</xdr:col>
                    <xdr:colOff>133350</xdr:colOff>
                    <xdr:row>21</xdr:row>
                    <xdr:rowOff>495300</xdr:rowOff>
                  </from>
                  <to>
                    <xdr:col>3</xdr:col>
                    <xdr:colOff>1381125</xdr:colOff>
                    <xdr:row>21</xdr:row>
                    <xdr:rowOff>714375</xdr:rowOff>
                  </to>
                </anchor>
              </controlPr>
            </control>
          </mc:Choice>
        </mc:AlternateContent>
        <mc:AlternateContent xmlns:mc="http://schemas.openxmlformats.org/markup-compatibility/2006">
          <mc:Choice Requires="x14">
            <control shapeId="22633" r:id="rId55" name="Check Box 105">
              <controlPr defaultSize="0" autoFill="0" autoLine="0" autoPict="0">
                <anchor moveWithCells="1">
                  <from>
                    <xdr:col>3</xdr:col>
                    <xdr:colOff>133350</xdr:colOff>
                    <xdr:row>22</xdr:row>
                    <xdr:rowOff>371475</xdr:rowOff>
                  </from>
                  <to>
                    <xdr:col>3</xdr:col>
                    <xdr:colOff>1381125</xdr:colOff>
                    <xdr:row>22</xdr:row>
                    <xdr:rowOff>590550</xdr:rowOff>
                  </to>
                </anchor>
              </controlPr>
            </control>
          </mc:Choice>
        </mc:AlternateContent>
        <mc:AlternateContent xmlns:mc="http://schemas.openxmlformats.org/markup-compatibility/2006">
          <mc:Choice Requires="x14">
            <control shapeId="22634" r:id="rId56" name="Check Box 106">
              <controlPr defaultSize="0" autoFill="0" autoLine="0" autoPict="0">
                <anchor moveWithCells="1">
                  <from>
                    <xdr:col>4</xdr:col>
                    <xdr:colOff>104775</xdr:colOff>
                    <xdr:row>15</xdr:row>
                    <xdr:rowOff>47625</xdr:rowOff>
                  </from>
                  <to>
                    <xdr:col>4</xdr:col>
                    <xdr:colOff>1352550</xdr:colOff>
                    <xdr:row>15</xdr:row>
                    <xdr:rowOff>266700</xdr:rowOff>
                  </to>
                </anchor>
              </controlPr>
            </control>
          </mc:Choice>
        </mc:AlternateContent>
        <mc:AlternateContent xmlns:mc="http://schemas.openxmlformats.org/markup-compatibility/2006">
          <mc:Choice Requires="x14">
            <control shapeId="22635" r:id="rId57" name="Check Box 107">
              <controlPr defaultSize="0" autoFill="0" autoLine="0" autoPict="0">
                <anchor moveWithCells="1">
                  <from>
                    <xdr:col>5</xdr:col>
                    <xdr:colOff>133350</xdr:colOff>
                    <xdr:row>15</xdr:row>
                    <xdr:rowOff>95250</xdr:rowOff>
                  </from>
                  <to>
                    <xdr:col>6</xdr:col>
                    <xdr:colOff>0</xdr:colOff>
                    <xdr:row>15</xdr:row>
                    <xdr:rowOff>314325</xdr:rowOff>
                  </to>
                </anchor>
              </controlPr>
            </control>
          </mc:Choice>
        </mc:AlternateContent>
        <mc:AlternateContent xmlns:mc="http://schemas.openxmlformats.org/markup-compatibility/2006">
          <mc:Choice Requires="x14">
            <control shapeId="22636" r:id="rId58" name="Check Box 108">
              <controlPr defaultSize="0" autoFill="0" autoLine="0" autoPict="0">
                <anchor moveWithCells="1">
                  <from>
                    <xdr:col>6</xdr:col>
                    <xdr:colOff>104775</xdr:colOff>
                    <xdr:row>15</xdr:row>
                    <xdr:rowOff>66675</xdr:rowOff>
                  </from>
                  <to>
                    <xdr:col>6</xdr:col>
                    <xdr:colOff>1352550</xdr:colOff>
                    <xdr:row>15</xdr:row>
                    <xdr:rowOff>285750</xdr:rowOff>
                  </to>
                </anchor>
              </controlPr>
            </control>
          </mc:Choice>
        </mc:AlternateContent>
        <mc:AlternateContent xmlns:mc="http://schemas.openxmlformats.org/markup-compatibility/2006">
          <mc:Choice Requires="x14">
            <control shapeId="22637" r:id="rId59" name="Check Box 109">
              <controlPr defaultSize="0" autoFill="0" autoLine="0" autoPict="0">
                <anchor moveWithCells="1">
                  <from>
                    <xdr:col>7</xdr:col>
                    <xdr:colOff>114300</xdr:colOff>
                    <xdr:row>15</xdr:row>
                    <xdr:rowOff>57150</xdr:rowOff>
                  </from>
                  <to>
                    <xdr:col>7</xdr:col>
                    <xdr:colOff>1362075</xdr:colOff>
                    <xdr:row>15</xdr:row>
                    <xdr:rowOff>276225</xdr:rowOff>
                  </to>
                </anchor>
              </controlPr>
            </control>
          </mc:Choice>
        </mc:AlternateContent>
        <mc:AlternateContent xmlns:mc="http://schemas.openxmlformats.org/markup-compatibility/2006">
          <mc:Choice Requires="x14">
            <control shapeId="22638" r:id="rId60" name="Check Box 110">
              <controlPr defaultSize="0" autoFill="0" autoLine="0" autoPict="0">
                <anchor moveWithCells="1">
                  <from>
                    <xdr:col>9</xdr:col>
                    <xdr:colOff>85725</xdr:colOff>
                    <xdr:row>15</xdr:row>
                    <xdr:rowOff>66675</xdr:rowOff>
                  </from>
                  <to>
                    <xdr:col>9</xdr:col>
                    <xdr:colOff>1333500</xdr:colOff>
                    <xdr:row>15</xdr:row>
                    <xdr:rowOff>285750</xdr:rowOff>
                  </to>
                </anchor>
              </controlPr>
            </control>
          </mc:Choice>
        </mc:AlternateContent>
        <mc:AlternateContent xmlns:mc="http://schemas.openxmlformats.org/markup-compatibility/2006">
          <mc:Choice Requires="x14">
            <control shapeId="22639" r:id="rId61" name="Check Box 111">
              <controlPr defaultSize="0" autoFill="0" autoLine="0" autoPict="0">
                <anchor moveWithCells="1">
                  <from>
                    <xdr:col>3</xdr:col>
                    <xdr:colOff>133350</xdr:colOff>
                    <xdr:row>15</xdr:row>
                    <xdr:rowOff>57150</xdr:rowOff>
                  </from>
                  <to>
                    <xdr:col>3</xdr:col>
                    <xdr:colOff>1381125</xdr:colOff>
                    <xdr:row>15</xdr:row>
                    <xdr:rowOff>276225</xdr:rowOff>
                  </to>
                </anchor>
              </controlPr>
            </control>
          </mc:Choice>
        </mc:AlternateContent>
        <mc:AlternateContent xmlns:mc="http://schemas.openxmlformats.org/markup-compatibility/2006">
          <mc:Choice Requires="x14">
            <control shapeId="22640" r:id="rId62" name="Check Box 112">
              <controlPr defaultSize="0" autoFill="0" autoLine="0" autoPict="0">
                <anchor moveWithCells="1">
                  <from>
                    <xdr:col>8</xdr:col>
                    <xdr:colOff>85725</xdr:colOff>
                    <xdr:row>13</xdr:row>
                    <xdr:rowOff>47625</xdr:rowOff>
                  </from>
                  <to>
                    <xdr:col>8</xdr:col>
                    <xdr:colOff>1333500</xdr:colOff>
                    <xdr:row>13</xdr:row>
                    <xdr:rowOff>266700</xdr:rowOff>
                  </to>
                </anchor>
              </controlPr>
            </control>
          </mc:Choice>
        </mc:AlternateContent>
        <mc:AlternateContent xmlns:mc="http://schemas.openxmlformats.org/markup-compatibility/2006">
          <mc:Choice Requires="x14">
            <control shapeId="22641" r:id="rId63" name="Check Box 113">
              <controlPr defaultSize="0" autoFill="0" autoLine="0" autoPict="0">
                <anchor moveWithCells="1">
                  <from>
                    <xdr:col>8</xdr:col>
                    <xdr:colOff>85725</xdr:colOff>
                    <xdr:row>17</xdr:row>
                    <xdr:rowOff>352425</xdr:rowOff>
                  </from>
                  <to>
                    <xdr:col>8</xdr:col>
                    <xdr:colOff>1333500</xdr:colOff>
                    <xdr:row>17</xdr:row>
                    <xdr:rowOff>571500</xdr:rowOff>
                  </to>
                </anchor>
              </controlPr>
            </control>
          </mc:Choice>
        </mc:AlternateContent>
        <mc:AlternateContent xmlns:mc="http://schemas.openxmlformats.org/markup-compatibility/2006">
          <mc:Choice Requires="x14">
            <control shapeId="22642" r:id="rId64" name="Check Box 114">
              <controlPr defaultSize="0" autoFill="0" autoLine="0" autoPict="0">
                <anchor moveWithCells="1">
                  <from>
                    <xdr:col>8</xdr:col>
                    <xdr:colOff>85725</xdr:colOff>
                    <xdr:row>18</xdr:row>
                    <xdr:rowOff>314325</xdr:rowOff>
                  </from>
                  <to>
                    <xdr:col>8</xdr:col>
                    <xdr:colOff>1333500</xdr:colOff>
                    <xdr:row>18</xdr:row>
                    <xdr:rowOff>533400</xdr:rowOff>
                  </to>
                </anchor>
              </controlPr>
            </control>
          </mc:Choice>
        </mc:AlternateContent>
        <mc:AlternateContent xmlns:mc="http://schemas.openxmlformats.org/markup-compatibility/2006">
          <mc:Choice Requires="x14">
            <control shapeId="22643" r:id="rId65" name="Check Box 115">
              <controlPr defaultSize="0" autoFill="0" autoLine="0" autoPict="0">
                <anchor moveWithCells="1">
                  <from>
                    <xdr:col>8</xdr:col>
                    <xdr:colOff>85725</xdr:colOff>
                    <xdr:row>14</xdr:row>
                    <xdr:rowOff>57150</xdr:rowOff>
                  </from>
                  <to>
                    <xdr:col>8</xdr:col>
                    <xdr:colOff>1333500</xdr:colOff>
                    <xdr:row>14</xdr:row>
                    <xdr:rowOff>285750</xdr:rowOff>
                  </to>
                </anchor>
              </controlPr>
            </control>
          </mc:Choice>
        </mc:AlternateContent>
        <mc:AlternateContent xmlns:mc="http://schemas.openxmlformats.org/markup-compatibility/2006">
          <mc:Choice Requires="x14">
            <control shapeId="22644" r:id="rId66" name="Check Box 116">
              <controlPr defaultSize="0" autoFill="0" autoLine="0" autoPict="0">
                <anchor moveWithCells="1">
                  <from>
                    <xdr:col>8</xdr:col>
                    <xdr:colOff>85725</xdr:colOff>
                    <xdr:row>19</xdr:row>
                    <xdr:rowOff>352425</xdr:rowOff>
                  </from>
                  <to>
                    <xdr:col>8</xdr:col>
                    <xdr:colOff>1333500</xdr:colOff>
                    <xdr:row>19</xdr:row>
                    <xdr:rowOff>571500</xdr:rowOff>
                  </to>
                </anchor>
              </controlPr>
            </control>
          </mc:Choice>
        </mc:AlternateContent>
        <mc:AlternateContent xmlns:mc="http://schemas.openxmlformats.org/markup-compatibility/2006">
          <mc:Choice Requires="x14">
            <control shapeId="22645" r:id="rId67" name="Check Box 117">
              <controlPr defaultSize="0" autoFill="0" autoLine="0" autoPict="0">
                <anchor moveWithCells="1">
                  <from>
                    <xdr:col>8</xdr:col>
                    <xdr:colOff>85725</xdr:colOff>
                    <xdr:row>20</xdr:row>
                    <xdr:rowOff>352425</xdr:rowOff>
                  </from>
                  <to>
                    <xdr:col>8</xdr:col>
                    <xdr:colOff>1333500</xdr:colOff>
                    <xdr:row>20</xdr:row>
                    <xdr:rowOff>571500</xdr:rowOff>
                  </to>
                </anchor>
              </controlPr>
            </control>
          </mc:Choice>
        </mc:AlternateContent>
        <mc:AlternateContent xmlns:mc="http://schemas.openxmlformats.org/markup-compatibility/2006">
          <mc:Choice Requires="x14">
            <control shapeId="22646" r:id="rId68" name="Check Box 118">
              <controlPr defaultSize="0" autoFill="0" autoLine="0" autoPict="0">
                <anchor moveWithCells="1">
                  <from>
                    <xdr:col>8</xdr:col>
                    <xdr:colOff>85725</xdr:colOff>
                    <xdr:row>21</xdr:row>
                    <xdr:rowOff>352425</xdr:rowOff>
                  </from>
                  <to>
                    <xdr:col>8</xdr:col>
                    <xdr:colOff>1333500</xdr:colOff>
                    <xdr:row>21</xdr:row>
                    <xdr:rowOff>571500</xdr:rowOff>
                  </to>
                </anchor>
              </controlPr>
            </control>
          </mc:Choice>
        </mc:AlternateContent>
        <mc:AlternateContent xmlns:mc="http://schemas.openxmlformats.org/markup-compatibility/2006">
          <mc:Choice Requires="x14">
            <control shapeId="22647" r:id="rId69" name="Check Box 119">
              <controlPr defaultSize="0" autoFill="0" autoLine="0" autoPict="0">
                <anchor moveWithCells="1">
                  <from>
                    <xdr:col>8</xdr:col>
                    <xdr:colOff>85725</xdr:colOff>
                    <xdr:row>15</xdr:row>
                    <xdr:rowOff>66675</xdr:rowOff>
                  </from>
                  <to>
                    <xdr:col>8</xdr:col>
                    <xdr:colOff>1333500</xdr:colOff>
                    <xdr:row>15</xdr:row>
                    <xdr:rowOff>285750</xdr:rowOff>
                  </to>
                </anchor>
              </controlPr>
            </control>
          </mc:Choice>
        </mc:AlternateContent>
        <mc:AlternateContent xmlns:mc="http://schemas.openxmlformats.org/markup-compatibility/2006">
          <mc:Choice Requires="x14">
            <control shapeId="22648" r:id="rId70" name="Check Box 120">
              <controlPr defaultSize="0" autoFill="0" autoLine="0" autoPict="0">
                <anchor moveWithCells="1">
                  <from>
                    <xdr:col>9</xdr:col>
                    <xdr:colOff>76200</xdr:colOff>
                    <xdr:row>17</xdr:row>
                    <xdr:rowOff>485775</xdr:rowOff>
                  </from>
                  <to>
                    <xdr:col>9</xdr:col>
                    <xdr:colOff>1333500</xdr:colOff>
                    <xdr:row>17</xdr:row>
                    <xdr:rowOff>704850</xdr:rowOff>
                  </to>
                </anchor>
              </controlPr>
            </control>
          </mc:Choice>
        </mc:AlternateContent>
        <mc:AlternateContent xmlns:mc="http://schemas.openxmlformats.org/markup-compatibility/2006">
          <mc:Choice Requires="x14">
            <control shapeId="22649" r:id="rId71" name="Check Box 121">
              <controlPr defaultSize="0" autoFill="0" autoLine="0" autoPict="0">
                <anchor moveWithCells="1">
                  <from>
                    <xdr:col>9</xdr:col>
                    <xdr:colOff>76200</xdr:colOff>
                    <xdr:row>17</xdr:row>
                    <xdr:rowOff>152400</xdr:rowOff>
                  </from>
                  <to>
                    <xdr:col>9</xdr:col>
                    <xdr:colOff>1333500</xdr:colOff>
                    <xdr:row>17</xdr:row>
                    <xdr:rowOff>381000</xdr:rowOff>
                  </to>
                </anchor>
              </controlPr>
            </control>
          </mc:Choice>
        </mc:AlternateContent>
        <mc:AlternateContent xmlns:mc="http://schemas.openxmlformats.org/markup-compatibility/2006">
          <mc:Choice Requires="x14">
            <control shapeId="22650" r:id="rId72" name="Check Box 122">
              <controlPr defaultSize="0" autoFill="0" autoLine="0" autoPict="0">
                <anchor moveWithCells="1">
                  <from>
                    <xdr:col>9</xdr:col>
                    <xdr:colOff>76200</xdr:colOff>
                    <xdr:row>18</xdr:row>
                    <xdr:rowOff>352425</xdr:rowOff>
                  </from>
                  <to>
                    <xdr:col>9</xdr:col>
                    <xdr:colOff>1343025</xdr:colOff>
                    <xdr:row>18</xdr:row>
                    <xdr:rowOff>571500</xdr:rowOff>
                  </to>
                </anchor>
              </controlPr>
            </control>
          </mc:Choice>
        </mc:AlternateContent>
        <mc:AlternateContent xmlns:mc="http://schemas.openxmlformats.org/markup-compatibility/2006">
          <mc:Choice Requires="x14">
            <control shapeId="22651" r:id="rId73" name="Check Box 123">
              <controlPr defaultSize="0" autoFill="0" autoLine="0" autoPict="0">
                <anchor moveWithCells="1">
                  <from>
                    <xdr:col>9</xdr:col>
                    <xdr:colOff>76200</xdr:colOff>
                    <xdr:row>18</xdr:row>
                    <xdr:rowOff>95250</xdr:rowOff>
                  </from>
                  <to>
                    <xdr:col>9</xdr:col>
                    <xdr:colOff>1343025</xdr:colOff>
                    <xdr:row>18</xdr:row>
                    <xdr:rowOff>323850</xdr:rowOff>
                  </to>
                </anchor>
              </controlPr>
            </control>
          </mc:Choice>
        </mc:AlternateContent>
        <mc:AlternateContent xmlns:mc="http://schemas.openxmlformats.org/markup-compatibility/2006">
          <mc:Choice Requires="x14">
            <control shapeId="22652" r:id="rId74" name="Check Box 124">
              <controlPr defaultSize="0" autoFill="0" autoLine="0" autoPict="0">
                <anchor moveWithCells="1">
                  <from>
                    <xdr:col>9</xdr:col>
                    <xdr:colOff>85725</xdr:colOff>
                    <xdr:row>18</xdr:row>
                    <xdr:rowOff>600075</xdr:rowOff>
                  </from>
                  <to>
                    <xdr:col>9</xdr:col>
                    <xdr:colOff>1343025</xdr:colOff>
                    <xdr:row>18</xdr:row>
                    <xdr:rowOff>819150</xdr:rowOff>
                  </to>
                </anchor>
              </controlPr>
            </control>
          </mc:Choice>
        </mc:AlternateContent>
        <mc:AlternateContent xmlns:mc="http://schemas.openxmlformats.org/markup-compatibility/2006">
          <mc:Choice Requires="x14">
            <control shapeId="22653" r:id="rId75" name="Check Box 125">
              <controlPr defaultSize="0" autoFill="0" autoLine="0" autoPict="0">
                <anchor moveWithCells="1">
                  <from>
                    <xdr:col>9</xdr:col>
                    <xdr:colOff>95250</xdr:colOff>
                    <xdr:row>20</xdr:row>
                    <xdr:rowOff>447675</xdr:rowOff>
                  </from>
                  <to>
                    <xdr:col>9</xdr:col>
                    <xdr:colOff>1343025</xdr:colOff>
                    <xdr:row>20</xdr:row>
                    <xdr:rowOff>666750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E9C1FCA51A8249BED9A83847F26EE1" ma:contentTypeVersion="13" ma:contentTypeDescription="Create a new document." ma:contentTypeScope="" ma:versionID="4cbfe128bde5ecf1fbb74a8bf247b605">
  <xsd:schema xmlns:xsd="http://www.w3.org/2001/XMLSchema" xmlns:xs="http://www.w3.org/2001/XMLSchema" xmlns:p="http://schemas.microsoft.com/office/2006/metadata/properties" xmlns:ns3="5def6435-d440-4d49-9be7-1e383478b951" xmlns:ns4="d68d5a34-4f77-4d73-8b4f-75cc470613a5" targetNamespace="http://schemas.microsoft.com/office/2006/metadata/properties" ma:root="true" ma:fieldsID="6ec411eef8bdf7b5ce11019405246b53" ns3:_="" ns4:_="">
    <xsd:import namespace="5def6435-d440-4d49-9be7-1e383478b951"/>
    <xsd:import namespace="d68d5a34-4f77-4d73-8b4f-75cc470613a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ef6435-d440-4d49-9be7-1e383478b95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8d5a34-4f77-4d73-8b4f-75cc470613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3E2A8D-4727-4886-A908-6B7D950291E1}">
  <ds:schemaRefs>
    <ds:schemaRef ds:uri="http://schemas.microsoft.com/sharepoint/v3/contenttype/forms"/>
  </ds:schemaRefs>
</ds:datastoreItem>
</file>

<file path=customXml/itemProps2.xml><?xml version="1.0" encoding="utf-8"?>
<ds:datastoreItem xmlns:ds="http://schemas.openxmlformats.org/officeDocument/2006/customXml" ds:itemID="{5BB3C049-9EE9-4AB1-A9AD-2BE7B543EB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ef6435-d440-4d49-9be7-1e383478b951"/>
    <ds:schemaRef ds:uri="d68d5a34-4f77-4d73-8b4f-75cc470613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46F368-977C-4681-B96E-3875F34891A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Documentation Required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2020-04-10T21:12:30Z</dcterms:created>
  <dcterms:modified xsi:type="dcterms:W3CDTF">2020-04-29T17:32:12Z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0x010100FEE9C1FCA51A8249BED9A83847F26EE1</vt:lpwstr>
  </property>
</Properties>
</file>